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tabRatio="815" activeTab="6"/>
  </bookViews>
  <sheets>
    <sheet name="I - Identificacao Est Pris" sheetId="1" r:id="rId1"/>
    <sheet name="II - Escolas Envolvidas" sheetId="2" r:id="rId2"/>
    <sheet name="III - Enquadra Oferta Forma" sheetId="3" r:id="rId3"/>
    <sheet name=" IV.1 - Cursos EFA" sheetId="4" r:id="rId4"/>
    <sheet name="IV.2.3.4 - FM PPT PFCB" sheetId="5" r:id="rId5"/>
    <sheet name="IV 4.5 V - ER Outros" sheetId="6" r:id="rId6"/>
    <sheet name="RESUMO" sheetId="7" r:id="rId7"/>
    <sheet name="OFERTA CONTINUIDADE" sheetId="8" r:id="rId8"/>
    <sheet name="Dados" sheetId="9" r:id="rId9"/>
  </sheets>
  <externalReferences>
    <externalReference r:id="rId12"/>
  </externalReferences>
  <definedNames>
    <definedName name="_xlnm.Print_Area" localSheetId="0">'I - Identificacao Est Pris'!$A$1:$B$29</definedName>
    <definedName name="_xlnm.Print_Area" localSheetId="4">'IV.2.3.4 - FM PPT PFCB'!$A$1:$H$31</definedName>
    <definedName name="BÁSICO" localSheetId="1">'[1]Dados'!$A$2:$A$7</definedName>
    <definedName name="BÁSICO" localSheetId="2">'[1]Dados'!$A$2:$A$7</definedName>
    <definedName name="BÁSICO">'Dados'!$A$2:$A$7</definedName>
    <definedName name="CURSO" localSheetId="1">'[1]Dados'!#REF!</definedName>
    <definedName name="CURSO" localSheetId="2">'[1]Dados'!#REF!</definedName>
    <definedName name="CURSO" localSheetId="7">'Dados'!#REF!</definedName>
    <definedName name="CURSO">'Dados'!#REF!</definedName>
    <definedName name="SEC" localSheetId="1">'[1]Dados'!$B$2:$B$4</definedName>
    <definedName name="SEC" localSheetId="2">'[1]Dados'!$B$2:$B$4</definedName>
    <definedName name="SEC">'Dados'!$B$2:$B$4</definedName>
  </definedNames>
  <calcPr fullCalcOnLoad="1"/>
</workbook>
</file>

<file path=xl/sharedStrings.xml><?xml version="1.0" encoding="utf-8"?>
<sst xmlns="http://schemas.openxmlformats.org/spreadsheetml/2006/main" count="274" uniqueCount="187">
  <si>
    <t>B1</t>
  </si>
  <si>
    <t>B1+B2</t>
  </si>
  <si>
    <t>B2</t>
  </si>
  <si>
    <t>B2+B3</t>
  </si>
  <si>
    <t>B3</t>
  </si>
  <si>
    <t>BÁSICO</t>
  </si>
  <si>
    <t>SECUNDÁRIO</t>
  </si>
  <si>
    <t>S-TIPO A</t>
  </si>
  <si>
    <t>S-TIPO B</t>
  </si>
  <si>
    <t>S-TIPO C</t>
  </si>
  <si>
    <t>Número de Grupos/Turma</t>
  </si>
  <si>
    <t>EFA - ESCOLAR</t>
  </si>
  <si>
    <t>EFA - DUPLA CERTIFICAÇÃO</t>
  </si>
  <si>
    <t>S3-TIPO A</t>
  </si>
  <si>
    <t>S3-TIPO B</t>
  </si>
  <si>
    <t>S3-TIPO C</t>
  </si>
  <si>
    <t>Curso/Itinerário de Qualificação</t>
  </si>
  <si>
    <t>Curso</t>
  </si>
  <si>
    <t>10º</t>
  </si>
  <si>
    <t>11º</t>
  </si>
  <si>
    <t>12º</t>
  </si>
  <si>
    <t>Número de Turmas</t>
  </si>
  <si>
    <t>Artes Visuais</t>
  </si>
  <si>
    <t>Duração</t>
  </si>
  <si>
    <t>Horário</t>
  </si>
  <si>
    <t>Tipo de Curso</t>
  </si>
  <si>
    <t>Designação</t>
  </si>
  <si>
    <t>Componente</t>
  </si>
  <si>
    <t>Formação de Base</t>
  </si>
  <si>
    <t>Unidade de Formação Curta Duração (UFCD)</t>
  </si>
  <si>
    <t>http://www.catalogo.anq.gov.pt/ConsultaCatalogo/UFCD/paginas/ufcd.aspx</t>
  </si>
  <si>
    <t>I - Identificação do Estabelecimento Prisional</t>
  </si>
  <si>
    <r>
      <t xml:space="preserve">  • </t>
    </r>
    <r>
      <rPr>
        <b/>
        <sz val="8.5"/>
        <color indexed="8"/>
        <rFont val="Arial"/>
        <family val="2"/>
      </rPr>
      <t xml:space="preserve">Escola Associada                                Escola Parceira                            </t>
    </r>
  </si>
  <si>
    <t xml:space="preserve">Data:   </t>
  </si>
  <si>
    <t>Escola/Agrupamento/Responsável</t>
  </si>
  <si>
    <t>Notas:</t>
  </si>
  <si>
    <t>A1 + A2
(150 Horas)</t>
  </si>
  <si>
    <t>Escola/Agrupamento/Parceira</t>
  </si>
  <si>
    <t>http://sitio.dgidc.min-edu.pt/recursos/Lists/Repositrio%20Recursos2/Attachments/776/Portugu%C3%AAsparaFalantesdeOutrasLingua.pdf</t>
  </si>
  <si>
    <t>Estabelecimento Prisional</t>
  </si>
  <si>
    <t>III - Enquadramento da Oferta Formativa</t>
  </si>
  <si>
    <t>IV - Identificação da Oferta Formativa</t>
  </si>
  <si>
    <t>Local/Concelho</t>
  </si>
  <si>
    <t>Morada</t>
  </si>
  <si>
    <t>Código Postal</t>
  </si>
  <si>
    <t>Telefone</t>
  </si>
  <si>
    <t>Fax</t>
  </si>
  <si>
    <t>Email</t>
  </si>
  <si>
    <t>Responsável</t>
  </si>
  <si>
    <t>Função</t>
  </si>
  <si>
    <t>1 - Cursos de Educação e Formação de Adultos</t>
  </si>
  <si>
    <t>1.1 - Entidade Promotora - Estabelecimento(s) de Ensino</t>
  </si>
  <si>
    <t>1.2 - Entidade Promotora - Centro Protocolar de Justiça (CPJ)</t>
  </si>
  <si>
    <t xml:space="preserve">               2.1 - </t>
  </si>
  <si>
    <r>
      <t xml:space="preserve">  5 - Cursos Cientifico-Humanísticos </t>
    </r>
    <r>
      <rPr>
        <b/>
        <sz val="8"/>
        <color indexed="8"/>
        <rFont val="Arial"/>
        <family val="2"/>
      </rPr>
      <t>(Ensino Recorrente por Módulos)</t>
    </r>
  </si>
  <si>
    <t xml:space="preserve"> 1 - Estabelecimento de Ensino</t>
  </si>
  <si>
    <t>Nome da escola</t>
  </si>
  <si>
    <t xml:space="preserve"> 2 - Estabelecimento de Ensino</t>
  </si>
  <si>
    <t xml:space="preserve">  3 - Formação Competências Básicas</t>
  </si>
  <si>
    <t>150h</t>
  </si>
  <si>
    <t>300h</t>
  </si>
  <si>
    <t>A1
(75 Horas)</t>
  </si>
  <si>
    <t>A2
(75 Horas)</t>
  </si>
  <si>
    <t>B1 + B2
(150 Horas)</t>
  </si>
  <si>
    <t>Cursos EFA</t>
  </si>
  <si>
    <t>Nº de alunos</t>
  </si>
  <si>
    <t>Nº de turmas / grupos</t>
  </si>
  <si>
    <t>OBS</t>
  </si>
  <si>
    <t>Básico</t>
  </si>
  <si>
    <t>Secundário</t>
  </si>
  <si>
    <t>Escolar</t>
  </si>
  <si>
    <t>A</t>
  </si>
  <si>
    <t>B</t>
  </si>
  <si>
    <t>C</t>
  </si>
  <si>
    <t>II - Identificação das Escolas Envolvidas no Projeto</t>
  </si>
  <si>
    <t xml:space="preserve"> - Docente responsável pela coordenação pedagógica do Projeto Educativo.</t>
  </si>
  <si>
    <t>(Selecionar Tipo)</t>
  </si>
  <si>
    <t>Ciências Sócioeconómicas</t>
  </si>
  <si>
    <t xml:space="preserve">  V - Outros aspetos que considere pertinente realçar   </t>
  </si>
  <si>
    <t>Responsável pelo Projeto:</t>
  </si>
  <si>
    <r>
      <t xml:space="preserve">   Fundamentação do Projeto                                                                                </t>
    </r>
    <r>
      <rPr>
        <sz val="8.5"/>
        <color indexed="8"/>
        <rFont val="Arial"/>
        <family val="2"/>
      </rPr>
      <t xml:space="preserve">  (utilizar até ao máximo de 20 linhas)</t>
    </r>
  </si>
  <si>
    <r>
      <t xml:space="preserve">   Objetivos que se pretendem atingir</t>
    </r>
    <r>
      <rPr>
        <sz val="8.5"/>
        <color indexed="8"/>
        <rFont val="Arial"/>
        <family val="2"/>
      </rPr>
      <t xml:space="preserve">                                                                                            (utilizar até ao máximo de 20 linhas)</t>
    </r>
  </si>
  <si>
    <t>Ciências e Tecnologias</t>
  </si>
  <si>
    <t>Línguas e Humanidades</t>
  </si>
  <si>
    <t>B1 + B2</t>
  </si>
  <si>
    <t>B2 + B3</t>
  </si>
  <si>
    <t>N.º cursos</t>
  </si>
  <si>
    <t>Atividades Extracurriculares</t>
  </si>
  <si>
    <t>Competências Básicas</t>
  </si>
  <si>
    <t>N.º UFCD por curso</t>
  </si>
  <si>
    <t>Dupla Certificação **</t>
  </si>
  <si>
    <t>** Formação Tecnológica a cargo do Centro Protocolar de Justiça - CPJ - entidade formadora</t>
  </si>
  <si>
    <t xml:space="preserve">               2.2 - Português  para Falantes de Outras Línguas - (PPT - Português Para Todos)           </t>
  </si>
  <si>
    <t>PFOL</t>
  </si>
  <si>
    <t>Formação Modular</t>
  </si>
  <si>
    <t>Curso*</t>
  </si>
  <si>
    <t>Código UFCD **</t>
  </si>
  <si>
    <t>** Discriminar todas as UFCD por curso</t>
  </si>
  <si>
    <t>* Cada curso, constituído por uma ou mais UFCD, deve corresponder a um grupo-turma.</t>
  </si>
  <si>
    <t>A formatação do documento não deve ser alterada.</t>
  </si>
  <si>
    <t>Após preenchimento, remeter a este serviço pelo endereço indicado no email.</t>
  </si>
  <si>
    <r>
      <t xml:space="preserve">  </t>
    </r>
    <r>
      <rPr>
        <b/>
        <sz val="8.5"/>
        <color indexed="8"/>
        <rFont val="Arial"/>
        <family val="2"/>
      </rPr>
      <t xml:space="preserve">Escola Associada                                Escola Parceira                            </t>
    </r>
  </si>
  <si>
    <t xml:space="preserve"> - Identificação das ofertas formativas pelas quais a escola é responsável (resumo)</t>
  </si>
  <si>
    <t>2 - Formação Modular</t>
  </si>
  <si>
    <r>
      <t xml:space="preserve"> </t>
    </r>
    <r>
      <rPr>
        <b/>
        <sz val="10"/>
        <color indexed="8"/>
        <rFont val="Arial"/>
        <family val="2"/>
      </rPr>
      <t xml:space="preserve"> 5.1 - Atividades Extracurriculares </t>
    </r>
    <r>
      <rPr>
        <sz val="8"/>
        <color indexed="8"/>
        <rFont val="Arial"/>
        <family val="2"/>
      </rPr>
      <t>(Só é possível realizar, caso tenha a oferta de Ensino Recorrente por Módulos. Estas atividades devem ser organizadas em articulação com os planos curriculares dessa modalidade de ensino, não ultrapassando a carga horária diária prevista).</t>
    </r>
  </si>
  <si>
    <t>Subtotal 1</t>
  </si>
  <si>
    <r>
      <t>Designação do plano formativo / Nome do curso</t>
    </r>
    <r>
      <rPr>
        <sz val="9"/>
        <rFont val="Arial"/>
        <family val="2"/>
      </rPr>
      <t xml:space="preserve"> *</t>
    </r>
  </si>
  <si>
    <t>Subtotal 2</t>
  </si>
  <si>
    <t>Escola /Agrupamento</t>
  </si>
  <si>
    <r>
      <t xml:space="preserve">    Caraterização da população reclusa                                                                </t>
    </r>
    <r>
      <rPr>
        <sz val="8.5"/>
        <color indexed="8"/>
        <rFont val="Arial"/>
        <family val="2"/>
      </rPr>
      <t>(utilizar até ao máximo de 20 linhas)</t>
    </r>
  </si>
  <si>
    <r>
      <t>Escola Associada:</t>
    </r>
    <r>
      <rPr>
        <sz val="9"/>
        <color indexed="8"/>
        <rFont val="Arial"/>
        <family val="2"/>
      </rPr>
      <t xml:space="preserve"> Constitui-se como entidade promotora e formadora da ação/curso/turma.                                                       </t>
    </r>
    <r>
      <rPr>
        <b/>
        <sz val="9"/>
        <color indexed="8"/>
        <rFont val="Arial"/>
        <family val="2"/>
      </rPr>
      <t>Escola Parceira:</t>
    </r>
    <r>
      <rPr>
        <sz val="9"/>
        <color indexed="8"/>
        <rFont val="Arial"/>
        <family val="2"/>
      </rPr>
      <t xml:space="preserve"> Colabora com a entidade promotora e formadora (CPJ) na cedência de formadores.</t>
    </r>
  </si>
  <si>
    <t>Ensino Recorrente</t>
  </si>
  <si>
    <t>11.º Ano escolaridade</t>
  </si>
  <si>
    <t>12.º Ano escolaridade</t>
  </si>
  <si>
    <t>Regime Presencial</t>
  </si>
  <si>
    <t>Regime Não Presencial</t>
  </si>
  <si>
    <t xml:space="preserve">Data de início                                (Ano-mês-dia) </t>
  </si>
  <si>
    <t xml:space="preserve">Data do fim                                (Ano-mês-dia) </t>
  </si>
  <si>
    <r>
      <t>1. O projeto educativo deve ser elaborado conjuntamente - Estabelecimento Prisional e escola(s).</t>
    </r>
    <r>
      <rPr>
        <sz val="9"/>
        <rFont val="Arial"/>
        <family val="2"/>
      </rPr>
      <t xml:space="preserve">
2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A Coordenação do projeto educativo deverá ser assegurada por um docente a indicar pela escola associada.
3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A figura de destacamento (mobilidade de pessoal docente) </t>
    </r>
    <r>
      <rPr>
        <b/>
        <sz val="9"/>
        <rFont val="Arial"/>
        <family val="2"/>
      </rPr>
      <t>não deverá ser utilizada pelos Estabelecimentos Prisionais</t>
    </r>
    <r>
      <rPr>
        <sz val="9"/>
        <rFont val="Arial"/>
        <family val="2"/>
      </rPr>
      <t xml:space="preserve">, devendo as respetivas escolas associadas assegurar as necessidades de formação na sua distribuição de serviço e com os seus recursos humanos </t>
    </r>
    <r>
      <rPr>
        <b/>
        <sz val="9"/>
        <rFont val="Arial"/>
        <family val="2"/>
      </rPr>
      <t>(salvo situações excecionais).</t>
    </r>
    <r>
      <rPr>
        <sz val="10"/>
        <rFont val="Arial"/>
        <family val="0"/>
      </rPr>
      <t xml:space="preserve">
</t>
    </r>
  </si>
  <si>
    <r>
      <t>Designação do plano formativo / Nome do curso</t>
    </r>
    <r>
      <rPr>
        <sz val="9"/>
        <rFont val="Arial"/>
        <family val="2"/>
      </rPr>
      <t xml:space="preserve"> </t>
    </r>
    <r>
      <rPr>
        <b/>
        <sz val="14"/>
        <rFont val="Arial"/>
        <family val="2"/>
      </rPr>
      <t>*</t>
    </r>
  </si>
  <si>
    <t>Ensino Sec. Recorrente</t>
  </si>
  <si>
    <t>*  P.f. preencher a indicação de cada plano formativo por linha</t>
  </si>
  <si>
    <t>Resumo da Oferta de Adultos em Continuidade                        2019-2020</t>
  </si>
  <si>
    <t>Ano Letivo  2019/20</t>
  </si>
  <si>
    <t>Parceria com CPJ</t>
  </si>
  <si>
    <t xml:space="preserve">Sim </t>
  </si>
  <si>
    <t>Não</t>
  </si>
  <si>
    <t>B1
(75 Horas)</t>
  </si>
  <si>
    <t xml:space="preserve">Outra duração </t>
  </si>
  <si>
    <t>Resumo da Oferta de Adultos 2019-2020</t>
  </si>
  <si>
    <t>Obs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(Indicar nos cursos EFA Dupla Cert. - Parceria com CPJ - Sim ou Não).</t>
  </si>
  <si>
    <t>Direção de Serviços da Região Norte</t>
  </si>
  <si>
    <t>Estabelecimento Prisional de Santa Cruz do Bispo</t>
  </si>
  <si>
    <t>Santa Cruz do Bispo - Matosinhos</t>
  </si>
  <si>
    <t>EPSCB@dgsp.mj.pt</t>
  </si>
  <si>
    <t>Dr. Hernâni Manuel Castro Vieira</t>
  </si>
  <si>
    <t>Diretor</t>
  </si>
  <si>
    <t>Agrupamento de Escolas Eng. Fernando Pinto de Oliveira</t>
  </si>
  <si>
    <t>229 997 420</t>
  </si>
  <si>
    <t>229 997 427</t>
  </si>
  <si>
    <t>agrupamentoleca@gmail.com</t>
  </si>
  <si>
    <t>Dr. Jorge Manuel Gonçalves Sequeira</t>
  </si>
  <si>
    <t>EFA B1                                                                                                                                  
EFA B2
EFA NS, escolar, tipo A
EFA NS, escolar, tipo A (curso de continuidade)
Formações Modulares</t>
  </si>
  <si>
    <t>Professor Rui Manuel Crespo Baptista</t>
  </si>
  <si>
    <t xml:space="preserve">EFA B3 dupla certificação, Pintor/a de Construção Civil - Formação de Base (LC3, LE3, MV3, TIC3, CE3). EFA B2 Mecanico/a de serviços rápidos- dupla certificação
</t>
  </si>
  <si>
    <t>Os níveis de escolaridade da população prisional afeta ao estabelecimento, com relevância para o presente projeto, são os seguintes: Sem frequência escolar - 20 reclusos e 13 reclusos que frequentaram o 1.º ciclo sem concluírem 4.º ano de escolaridade; com o  4.º ano - 104 reclusos; 5.º ano - 20 reclusos; 6.º ano - 83 reclusos; 40 reclusos frequentaram mas não concluiram o 3.º ciclo;  9.º ano - 52 reclusos. Trata-se de uma população jovem, com escolaridade baixa e sem qualificação profissional e ainda indíviduos com necessidades especiais, pois cerca de 50% são doentes mentais em cumprimento de penas ou medidas de segurança em regime de internamento psiquiátrico.</t>
  </si>
  <si>
    <t xml:space="preserve">Nos termos do Despacho Conjunto 451/99, de 18 de maio, "Constitui objetivo comum dos Ministérios da Justiça e da Educação conjugar esforços no sentido de permitir a valorização pessoal da população reclusa, bem como a frequência e certificação dos ensinos básico ou secundário e a frequência de esquemas de formação que favoreçam o acesso à qualificação profissional". A qualificação escolar e profissional constitui a ferramenta de maior relevo nos planos individuais de readaptação, constituindo-se como fundamental no processo de reintegração social. </t>
  </si>
  <si>
    <t xml:space="preserve">O estabelecimento prisional de Santa Cruz do Bispo destina-se a reclusos condenados, em cumprimento de pena na situação de regime fechado, regime aberto no interior e regime aberto no exterior. Neste Estabelecimento encontra-se ainda sediada a Clínica de Psiquiatria e de Saúde Mental, destinada a doentes inimputáveis criminalmente mas sujeitos a medidas de segurança. Encontram-se afetos a este estabelecimento 413 reclusos,  destes, 191 cumprem penas e medidas na Clínica e 8 prisão por dias livres. </t>
  </si>
  <si>
    <t xml:space="preserve">1 Turma </t>
  </si>
  <si>
    <t>Agrupamento de Escolas Engenheiro Fernando Pinto de Oliveira</t>
  </si>
  <si>
    <t xml:space="preserve">1 Turma nova + 1 Turma de continuidade </t>
  </si>
  <si>
    <t>582143 - Pintor/a de Construção Civil</t>
  </si>
  <si>
    <t>541099 - Pasteleiro/Padeiro (continuidade)</t>
  </si>
  <si>
    <t xml:space="preserve"> 525090 - Mecânico/a de serviços rápidos</t>
  </si>
  <si>
    <t>X</t>
  </si>
  <si>
    <t>50 h</t>
  </si>
  <si>
    <t xml:space="preserve">0195
</t>
  </si>
  <si>
    <t>Novas tendências em arte floral</t>
  </si>
  <si>
    <t>Agrupamento de Escolas Eng. Fernando Pinto de Oliveira - Leça da Palmeira</t>
  </si>
  <si>
    <t>0228</t>
  </si>
  <si>
    <t>Elaboração de Projeto de Tapeçaria</t>
  </si>
  <si>
    <t>50h</t>
  </si>
  <si>
    <t>0752</t>
  </si>
  <si>
    <t>Sistemas operativos multitarefa</t>
  </si>
  <si>
    <t>25h</t>
  </si>
  <si>
    <t>0755</t>
  </si>
  <si>
    <t xml:space="preserve">Processador de texto  avançado
                                     </t>
  </si>
  <si>
    <t>0757</t>
  </si>
  <si>
    <t xml:space="preserve">Folha de cálculo avançada       </t>
  </si>
  <si>
    <t>CLC_LEI_1</t>
  </si>
  <si>
    <t>Língua Estrangeira - iniciação - Inglês</t>
  </si>
  <si>
    <t>CLC_LEC_1</t>
  </si>
  <si>
    <t>Língua Estrangeira - Continuação - Inglês</t>
  </si>
  <si>
    <t xml:space="preserve">EFA B1 - ESCOLAR  </t>
  </si>
  <si>
    <t>EFA B2 - Pintor/a de Construção Civil</t>
  </si>
  <si>
    <t>EFA B3 - Mecânico de serviços rápidos</t>
  </si>
  <si>
    <t>EFA NS</t>
  </si>
  <si>
    <t>Novas tedências em arte floral + Elaboração de Projeto de Tapeçaria</t>
  </si>
  <si>
    <t>Sistemas operativos multitarefa + Processador de texto avançado + folha de calculo avançado</t>
  </si>
  <si>
    <t>Lingua estrangeira - Iniciação - Inglês - Lingua estrangeira - Continuação - Inglês</t>
  </si>
  <si>
    <t>DC  - Parceria com o Centro Protocolar de Justiça (CPJ)</t>
  </si>
  <si>
    <t>UFCD 0195 (50h) e 0228 (50h)</t>
  </si>
  <si>
    <t>UFCD 0752 (50h), 0755 (25h) e 0757 (25h)</t>
  </si>
  <si>
    <t>UFCD CLC_LEI_1 (50h) - UFCD CLC_LEC_1 (50h)</t>
  </si>
  <si>
    <t>DC  - Parceria com o Centro Protocolar de Justiça (CPJ) - Sim</t>
  </si>
  <si>
    <t>EFA B3 - Curso de Pasteleiro/Padeiro (continuidade)</t>
  </si>
  <si>
    <t>EFA NS (continuidade)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</si>
</sst>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yyyy/mm/dd;@"/>
  </numFmts>
  <fonts count="69">
    <font>
      <sz val="10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vertAlign val="subscript"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6"/>
      <color indexed="12"/>
      <name val="Arial"/>
      <family val="2"/>
    </font>
    <font>
      <b/>
      <sz val="16"/>
      <color indexed="12"/>
      <name val="Arial"/>
      <family val="2"/>
    </font>
    <font>
      <b/>
      <u val="single"/>
      <sz val="10"/>
      <color indexed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 val="single"/>
      <sz val="9"/>
      <name val="Arial"/>
      <family val="2"/>
    </font>
    <font>
      <sz val="8"/>
      <name val="Trebuchet MS"/>
      <family val="2"/>
    </font>
    <font>
      <b/>
      <sz val="1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4" applyNumberFormat="0" applyAlignment="0" applyProtection="0"/>
    <xf numFmtId="0" fontId="58" fillId="0" borderId="5" applyNumberFormat="0" applyFill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9" fillId="27" borderId="0" applyNumberFormat="0" applyBorder="0" applyAlignment="0" applyProtection="0"/>
    <xf numFmtId="0" fontId="60" fillId="28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63" fillId="20" borderId="7" applyNumberFormat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  <xf numFmtId="43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8" fillId="0" borderId="17" xfId="0" applyFont="1" applyBorder="1" applyAlignment="1">
      <alignment/>
    </xf>
    <xf numFmtId="49" fontId="11" fillId="0" borderId="0" xfId="0" applyNumberFormat="1" applyFont="1" applyBorder="1" applyAlignment="1">
      <alignment horizontal="left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 wrapText="1"/>
    </xf>
    <xf numFmtId="1" fontId="3" fillId="0" borderId="16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" fontId="4" fillId="0" borderId="16" xfId="0" applyNumberFormat="1" applyFont="1" applyBorder="1" applyAlignment="1" applyProtection="1">
      <alignment horizontal="center" vertical="center" wrapText="1"/>
      <protection locked="0"/>
    </xf>
    <xf numFmtId="0" fontId="25" fillId="33" borderId="13" xfId="0" applyFont="1" applyFill="1" applyBorder="1" applyAlignment="1" applyProtection="1">
      <alignment vertical="center" wrapText="1"/>
      <protection locked="0"/>
    </xf>
    <xf numFmtId="0" fontId="25" fillId="33" borderId="13" xfId="0" applyFont="1" applyFill="1" applyBorder="1" applyAlignment="1" applyProtection="1">
      <alignment vertical="center"/>
      <protection locked="0"/>
    </xf>
    <xf numFmtId="49" fontId="9" fillId="0" borderId="16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1" fontId="4" fillId="0" borderId="13" xfId="0" applyNumberFormat="1" applyFont="1" applyBorder="1" applyAlignment="1" applyProtection="1">
      <alignment horizontal="left" vertical="center" wrapText="1"/>
      <protection locked="0"/>
    </xf>
    <xf numFmtId="1" fontId="4" fillId="0" borderId="13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 applyProtection="1">
      <alignment horizontal="left" vertical="center" wrapText="1"/>
      <protection locked="0"/>
    </xf>
    <xf numFmtId="0" fontId="3" fillId="33" borderId="13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49" fontId="9" fillId="0" borderId="16" xfId="0" applyNumberFormat="1" applyFont="1" applyBorder="1" applyAlignment="1">
      <alignment vertical="top" wrapText="1"/>
    </xf>
    <xf numFmtId="1" fontId="4" fillId="0" borderId="18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vertical="justify" wrapText="1" readingOrder="1"/>
    </xf>
    <xf numFmtId="0" fontId="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" fontId="1" fillId="0" borderId="16" xfId="0" applyNumberFormat="1" applyFont="1" applyBorder="1" applyAlignment="1">
      <alignment vertical="center" wrapText="1"/>
    </xf>
    <xf numFmtId="0" fontId="27" fillId="0" borderId="0" xfId="0" applyFont="1" applyAlignment="1">
      <alignment horizontal="left" vertical="justify" wrapText="1"/>
    </xf>
    <xf numFmtId="0" fontId="28" fillId="0" borderId="0" xfId="0" applyFont="1" applyBorder="1" applyAlignment="1">
      <alignment vertical="center" wrapText="1"/>
    </xf>
    <xf numFmtId="0" fontId="27" fillId="0" borderId="0" xfId="0" applyFont="1" applyAlignment="1">
      <alignment vertical="justify" wrapText="1"/>
    </xf>
    <xf numFmtId="0" fontId="27" fillId="0" borderId="0" xfId="0" applyFont="1" applyBorder="1" applyAlignment="1">
      <alignment horizontal="left" vertical="justify" wrapText="1"/>
    </xf>
    <xf numFmtId="0" fontId="27" fillId="0" borderId="0" xfId="0" applyFont="1" applyBorder="1" applyAlignment="1">
      <alignment vertical="justify" wrapText="1"/>
    </xf>
    <xf numFmtId="0" fontId="27" fillId="0" borderId="0" xfId="0" applyFont="1" applyBorder="1" applyAlignment="1">
      <alignment horizontal="center" vertical="justify" wrapText="1"/>
    </xf>
    <xf numFmtId="0" fontId="27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justify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justify" wrapText="1"/>
    </xf>
    <xf numFmtId="0" fontId="30" fillId="0" borderId="0" xfId="0" applyFont="1" applyFill="1" applyBorder="1" applyAlignment="1">
      <alignment horizontal="left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 applyProtection="1">
      <alignment horizontal="center" vertical="center" wrapText="1"/>
      <protection locked="0"/>
    </xf>
    <xf numFmtId="1" fontId="4" fillId="0" borderId="0" xfId="0" applyNumberFormat="1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>
      <alignment horizontal="left" vertical="center" wrapText="1"/>
    </xf>
    <xf numFmtId="0" fontId="29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textRotation="90" wrapText="1"/>
    </xf>
    <xf numFmtId="0" fontId="24" fillId="0" borderId="27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 vertical="justify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14" xfId="0" applyFont="1" applyBorder="1" applyAlignment="1" applyProtection="1">
      <alignment horizontal="center" vertical="justify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 vertical="justify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horizontal="center"/>
      <protection locked="0"/>
    </xf>
    <xf numFmtId="0" fontId="24" fillId="0" borderId="30" xfId="0" applyFont="1" applyBorder="1" applyAlignment="1" applyProtection="1">
      <alignment horizontal="center" vertical="justify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 applyProtection="1">
      <alignment horizontal="center" vertical="justify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4" fillId="34" borderId="26" xfId="0" applyFont="1" applyFill="1" applyBorder="1" applyAlignment="1" applyProtection="1">
      <alignment horizontal="center" vertical="center" wrapText="1"/>
      <protection locked="0"/>
    </xf>
    <xf numFmtId="0" fontId="24" fillId="35" borderId="26" xfId="0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left" vertical="center" wrapText="1"/>
      <protection locked="0"/>
    </xf>
    <xf numFmtId="0" fontId="24" fillId="0" borderId="34" xfId="0" applyFont="1" applyBorder="1" applyAlignment="1" applyProtection="1">
      <alignment horizontal="left" vertical="center" wrapText="1"/>
      <protection locked="0"/>
    </xf>
    <xf numFmtId="0" fontId="24" fillId="0" borderId="35" xfId="0" applyFont="1" applyBorder="1" applyAlignment="1" applyProtection="1">
      <alignment horizontal="left" vertical="center" wrapText="1"/>
      <protection locked="0"/>
    </xf>
    <xf numFmtId="0" fontId="24" fillId="0" borderId="36" xfId="0" applyFont="1" applyBorder="1" applyAlignment="1" applyProtection="1">
      <alignment horizontal="center"/>
      <protection locked="0"/>
    </xf>
    <xf numFmtId="0" fontId="24" fillId="0" borderId="37" xfId="0" applyFont="1" applyBorder="1" applyAlignment="1" applyProtection="1">
      <alignment horizontal="center"/>
      <protection locked="0"/>
    </xf>
    <xf numFmtId="0" fontId="24" fillId="0" borderId="36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4" fillId="35" borderId="41" xfId="0" applyFont="1" applyFill="1" applyBorder="1" applyAlignment="1" applyProtection="1">
      <alignment horizontal="center" vertical="center" wrapText="1"/>
      <protection locked="0"/>
    </xf>
    <xf numFmtId="0" fontId="24" fillId="34" borderId="41" xfId="0" applyFont="1" applyFill="1" applyBorder="1" applyAlignment="1" applyProtection="1">
      <alignment horizontal="center" vertical="center" wrapText="1"/>
      <protection locked="0"/>
    </xf>
    <xf numFmtId="0" fontId="24" fillId="0" borderId="42" xfId="0" applyFont="1" applyBorder="1" applyAlignment="1" applyProtection="1">
      <alignment horizontal="center" vertical="center" wrapText="1"/>
      <protection locked="0"/>
    </xf>
    <xf numFmtId="0" fontId="24" fillId="0" borderId="43" xfId="0" applyFont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justify" wrapText="1"/>
      <protection locked="0"/>
    </xf>
    <xf numFmtId="0" fontId="24" fillId="0" borderId="35" xfId="0" applyFont="1" applyBorder="1" applyAlignment="1" applyProtection="1">
      <alignment horizontal="center" vertical="justify" wrapText="1"/>
      <protection locked="0"/>
    </xf>
    <xf numFmtId="0" fontId="24" fillId="36" borderId="34" xfId="0" applyFont="1" applyFill="1" applyBorder="1" applyAlignment="1" applyProtection="1">
      <alignment horizontal="center" vertical="center" wrapText="1"/>
      <protection locked="0"/>
    </xf>
    <xf numFmtId="0" fontId="24" fillId="0" borderId="44" xfId="0" applyFont="1" applyBorder="1" applyAlignment="1" applyProtection="1">
      <alignment horizontal="left" vertical="center" wrapText="1"/>
      <protection locked="0"/>
    </xf>
    <xf numFmtId="0" fontId="24" fillId="0" borderId="39" xfId="0" applyFont="1" applyBorder="1" applyAlignment="1" applyProtection="1">
      <alignment horizontal="left" vertical="center" wrapText="1"/>
      <protection locked="0"/>
    </xf>
    <xf numFmtId="0" fontId="24" fillId="0" borderId="45" xfId="0" applyFont="1" applyBorder="1" applyAlignment="1" applyProtection="1">
      <alignment horizontal="left" vertical="center" wrapText="1"/>
      <protection locked="0"/>
    </xf>
    <xf numFmtId="0" fontId="24" fillId="0" borderId="37" xfId="0" applyFont="1" applyBorder="1" applyAlignment="1" applyProtection="1">
      <alignment horizontal="center" vertical="justify" wrapText="1"/>
      <protection locked="0"/>
    </xf>
    <xf numFmtId="0" fontId="30" fillId="0" borderId="46" xfId="0" applyFont="1" applyBorder="1" applyAlignment="1">
      <alignment horizontal="center" vertical="center" wrapText="1"/>
    </xf>
    <xf numFmtId="0" fontId="24" fillId="0" borderId="44" xfId="0" applyFont="1" applyBorder="1" applyAlignment="1" applyProtection="1">
      <alignment horizontal="center" vertical="center" wrapText="1"/>
      <protection locked="0"/>
    </xf>
    <xf numFmtId="0" fontId="24" fillId="0" borderId="39" xfId="0" applyFont="1" applyBorder="1" applyAlignment="1" applyProtection="1">
      <alignment horizontal="center" vertical="justify" wrapText="1"/>
      <protection locked="0"/>
    </xf>
    <xf numFmtId="0" fontId="24" fillId="0" borderId="45" xfId="0" applyFont="1" applyBorder="1" applyAlignment="1" applyProtection="1">
      <alignment horizontal="center" vertical="justify" wrapText="1"/>
      <protection locked="0"/>
    </xf>
    <xf numFmtId="0" fontId="24" fillId="35" borderId="47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48" xfId="0" applyFont="1" applyBorder="1" applyAlignment="1" applyProtection="1">
      <alignment horizontal="center"/>
      <protection locked="0"/>
    </xf>
    <xf numFmtId="0" fontId="24" fillId="35" borderId="49" xfId="0" applyFont="1" applyFill="1" applyBorder="1" applyAlignment="1" applyProtection="1">
      <alignment horizontal="center" vertical="center" wrapText="1"/>
      <protection locked="0"/>
    </xf>
    <xf numFmtId="0" fontId="24" fillId="35" borderId="50" xfId="0" applyFont="1" applyFill="1" applyBorder="1" applyAlignment="1" applyProtection="1">
      <alignment horizontal="center" vertical="center" wrapText="1"/>
      <protection locked="0"/>
    </xf>
    <xf numFmtId="0" fontId="24" fillId="35" borderId="51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48" xfId="0" applyFont="1" applyBorder="1" applyAlignment="1" applyProtection="1">
      <alignment horizontal="center" vertical="center" wrapText="1"/>
      <protection locked="0"/>
    </xf>
    <xf numFmtId="0" fontId="24" fillId="34" borderId="47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justify" wrapText="1"/>
      <protection locked="0"/>
    </xf>
    <xf numFmtId="0" fontId="24" fillId="0" borderId="25" xfId="0" applyFont="1" applyBorder="1" applyAlignment="1" applyProtection="1">
      <alignment horizontal="center" vertical="justify" wrapText="1"/>
      <protection locked="0"/>
    </xf>
    <xf numFmtId="0" fontId="24" fillId="34" borderId="49" xfId="0" applyFont="1" applyFill="1" applyBorder="1" applyAlignment="1" applyProtection="1">
      <alignment horizontal="center" vertical="center" wrapText="1"/>
      <protection locked="0"/>
    </xf>
    <xf numFmtId="0" fontId="24" fillId="34" borderId="50" xfId="0" applyFont="1" applyFill="1" applyBorder="1" applyAlignment="1" applyProtection="1">
      <alignment horizontal="center" vertical="center" wrapText="1"/>
      <protection locked="0"/>
    </xf>
    <xf numFmtId="0" fontId="24" fillId="34" borderId="51" xfId="0" applyFont="1" applyFill="1" applyBorder="1" applyAlignment="1" applyProtection="1">
      <alignment horizontal="center" vertical="center" wrapText="1"/>
      <protection locked="0"/>
    </xf>
    <xf numFmtId="0" fontId="30" fillId="0" borderId="52" xfId="0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0" fillId="0" borderId="50" xfId="0" applyFont="1" applyBorder="1" applyAlignment="1" applyProtection="1">
      <alignment horizontal="center" vertical="center" wrapText="1"/>
      <protection locked="0"/>
    </xf>
    <xf numFmtId="0" fontId="30" fillId="0" borderId="49" xfId="0" applyFont="1" applyBorder="1" applyAlignment="1" applyProtection="1">
      <alignment horizontal="center" vertical="center" wrapText="1"/>
      <protection locked="0"/>
    </xf>
    <xf numFmtId="0" fontId="24" fillId="37" borderId="26" xfId="0" applyFont="1" applyFill="1" applyBorder="1" applyAlignment="1" applyProtection="1">
      <alignment horizontal="center" vertical="center" wrapText="1"/>
      <protection locked="0"/>
    </xf>
    <xf numFmtId="0" fontId="24" fillId="10" borderId="26" xfId="0" applyFont="1" applyFill="1" applyBorder="1" applyAlignment="1" applyProtection="1">
      <alignment horizontal="center" vertical="center" wrapText="1"/>
      <protection locked="0"/>
    </xf>
    <xf numFmtId="0" fontId="27" fillId="10" borderId="0" xfId="0" applyFont="1" applyFill="1" applyAlignment="1">
      <alignment horizontal="center" vertical="justify" wrapText="1"/>
    </xf>
    <xf numFmtId="0" fontId="30" fillId="10" borderId="52" xfId="0" applyFont="1" applyFill="1" applyBorder="1" applyAlignment="1" applyProtection="1">
      <alignment horizontal="center" vertical="center" wrapText="1"/>
      <protection locked="0"/>
    </xf>
    <xf numFmtId="0" fontId="24" fillId="4" borderId="38" xfId="0" applyFont="1" applyFill="1" applyBorder="1" applyAlignment="1" applyProtection="1">
      <alignment horizontal="center" vertical="center" wrapText="1"/>
      <protection locked="0"/>
    </xf>
    <xf numFmtId="0" fontId="24" fillId="4" borderId="33" xfId="0" applyFont="1" applyFill="1" applyBorder="1" applyAlignment="1" applyProtection="1">
      <alignment horizontal="center" vertical="center" wrapText="1"/>
      <protection locked="0"/>
    </xf>
    <xf numFmtId="49" fontId="7" fillId="4" borderId="43" xfId="0" applyNumberFormat="1" applyFont="1" applyFill="1" applyBorder="1" applyAlignment="1">
      <alignment vertical="center" textRotation="90" wrapText="1"/>
    </xf>
    <xf numFmtId="0" fontId="24" fillId="4" borderId="39" xfId="0" applyFont="1" applyFill="1" applyBorder="1" applyAlignment="1" applyProtection="1">
      <alignment horizontal="center" vertical="center" wrapText="1"/>
      <protection locked="0"/>
    </xf>
    <xf numFmtId="0" fontId="24" fillId="4" borderId="34" xfId="0" applyFont="1" applyFill="1" applyBorder="1" applyAlignment="1" applyProtection="1">
      <alignment horizontal="center" vertical="center" wrapText="1"/>
      <protection locked="0"/>
    </xf>
    <xf numFmtId="0" fontId="24" fillId="4" borderId="43" xfId="0" applyFont="1" applyFill="1" applyBorder="1" applyAlignment="1" applyProtection="1">
      <alignment horizontal="center" vertical="center" wrapText="1"/>
      <protection locked="0"/>
    </xf>
    <xf numFmtId="0" fontId="24" fillId="4" borderId="40" xfId="0" applyFont="1" applyFill="1" applyBorder="1" applyAlignment="1" applyProtection="1">
      <alignment horizontal="center" vertical="center" wrapText="1"/>
      <protection locked="0"/>
    </xf>
    <xf numFmtId="0" fontId="24" fillId="4" borderId="35" xfId="0" applyFont="1" applyFill="1" applyBorder="1" applyAlignment="1" applyProtection="1">
      <alignment horizontal="center" vertical="center" wrapText="1"/>
      <protection locked="0"/>
    </xf>
    <xf numFmtId="0" fontId="24" fillId="4" borderId="42" xfId="0" applyFont="1" applyFill="1" applyBorder="1" applyAlignment="1" applyProtection="1">
      <alignment horizontal="center" vertical="center" wrapText="1"/>
      <protection locked="0"/>
    </xf>
    <xf numFmtId="0" fontId="24" fillId="4" borderId="44" xfId="0" applyFont="1" applyFill="1" applyBorder="1" applyAlignment="1" applyProtection="1">
      <alignment horizontal="center" vertical="center" wrapText="1"/>
      <protection locked="0"/>
    </xf>
    <xf numFmtId="0" fontId="24" fillId="4" borderId="39" xfId="0" applyFont="1" applyFill="1" applyBorder="1" applyAlignment="1" applyProtection="1">
      <alignment horizontal="center" vertical="justify" wrapText="1"/>
      <protection locked="0"/>
    </xf>
    <xf numFmtId="0" fontId="24" fillId="4" borderId="34" xfId="0" applyFont="1" applyFill="1" applyBorder="1" applyAlignment="1" applyProtection="1">
      <alignment horizontal="center" vertical="justify" wrapText="1"/>
      <protection locked="0"/>
    </xf>
    <xf numFmtId="0" fontId="24" fillId="4" borderId="45" xfId="0" applyFont="1" applyFill="1" applyBorder="1" applyAlignment="1" applyProtection="1">
      <alignment horizontal="center" vertical="justify" wrapText="1"/>
      <protection locked="0"/>
    </xf>
    <xf numFmtId="0" fontId="24" fillId="4" borderId="35" xfId="0" applyFont="1" applyFill="1" applyBorder="1" applyAlignment="1" applyProtection="1">
      <alignment horizontal="center" vertical="justify" wrapText="1"/>
      <protection locked="0"/>
    </xf>
    <xf numFmtId="0" fontId="24" fillId="4" borderId="42" xfId="0" applyFont="1" applyFill="1" applyBorder="1" applyAlignment="1" applyProtection="1">
      <alignment horizontal="center" vertical="justify" wrapText="1"/>
      <protection locked="0"/>
    </xf>
    <xf numFmtId="0" fontId="24" fillId="35" borderId="53" xfId="0" applyFont="1" applyFill="1" applyBorder="1" applyAlignment="1" applyProtection="1">
      <alignment horizontal="center" vertical="center" wrapText="1"/>
      <protection locked="0"/>
    </xf>
    <xf numFmtId="0" fontId="24" fillId="35" borderId="52" xfId="0" applyFont="1" applyFill="1" applyBorder="1" applyAlignment="1" applyProtection="1">
      <alignment horizontal="center" vertical="center" wrapText="1"/>
      <protection locked="0"/>
    </xf>
    <xf numFmtId="0" fontId="24" fillId="34" borderId="53" xfId="0" applyFont="1" applyFill="1" applyBorder="1" applyAlignment="1" applyProtection="1">
      <alignment horizontal="center" vertical="center" wrapText="1"/>
      <protection locked="0"/>
    </xf>
    <xf numFmtId="0" fontId="24" fillId="34" borderId="52" xfId="0" applyFont="1" applyFill="1" applyBorder="1" applyAlignment="1" applyProtection="1">
      <alignment horizontal="center" vertical="center" wrapText="1"/>
      <protection locked="0"/>
    </xf>
    <xf numFmtId="167" fontId="24" fillId="0" borderId="54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34" xfId="0" applyNumberFormat="1" applyFont="1" applyFill="1" applyBorder="1" applyAlignment="1" applyProtection="1">
      <alignment horizontal="center" vertical="center" wrapText="1"/>
      <protection locked="0"/>
    </xf>
    <xf numFmtId="167" fontId="30" fillId="0" borderId="0" xfId="0" applyNumberFormat="1" applyFont="1" applyBorder="1" applyAlignment="1" applyProtection="1">
      <alignment horizontal="center" vertical="center" wrapText="1"/>
      <protection locked="0"/>
    </xf>
    <xf numFmtId="0" fontId="24" fillId="37" borderId="41" xfId="0" applyFont="1" applyFill="1" applyBorder="1" applyAlignment="1" applyProtection="1">
      <alignment horizontal="center" vertical="center" wrapText="1"/>
      <protection locked="0"/>
    </xf>
    <xf numFmtId="0" fontId="24" fillId="4" borderId="55" xfId="0" applyFont="1" applyFill="1" applyBorder="1" applyAlignment="1" applyProtection="1">
      <alignment horizontal="center" vertical="center" wrapText="1"/>
      <protection locked="0"/>
    </xf>
    <xf numFmtId="0" fontId="24" fillId="4" borderId="56" xfId="0" applyFont="1" applyFill="1" applyBorder="1" applyAlignment="1" applyProtection="1">
      <alignment horizontal="center" vertical="center" wrapText="1"/>
      <protection locked="0"/>
    </xf>
    <xf numFmtId="0" fontId="24" fillId="4" borderId="56" xfId="0" applyFont="1" applyFill="1" applyBorder="1" applyAlignment="1" applyProtection="1">
      <alignment horizontal="center" vertical="justify" wrapText="1"/>
      <protection locked="0"/>
    </xf>
    <xf numFmtId="0" fontId="24" fillId="4" borderId="57" xfId="0" applyFont="1" applyFill="1" applyBorder="1" applyAlignment="1" applyProtection="1">
      <alignment horizontal="center" vertical="justify" wrapText="1"/>
      <protection locked="0"/>
    </xf>
    <xf numFmtId="0" fontId="24" fillId="10" borderId="41" xfId="0" applyFont="1" applyFill="1" applyBorder="1" applyAlignment="1" applyProtection="1">
      <alignment horizontal="center" vertical="center" wrapText="1"/>
      <protection locked="0"/>
    </xf>
    <xf numFmtId="167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42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24" fillId="38" borderId="52" xfId="0" applyFont="1" applyFill="1" applyBorder="1" applyAlignment="1" applyProtection="1">
      <alignment horizontal="center" vertical="center" wrapText="1"/>
      <protection locked="0"/>
    </xf>
    <xf numFmtId="0" fontId="24" fillId="0" borderId="42" xfId="0" applyFont="1" applyBorder="1" applyAlignment="1" applyProtection="1">
      <alignment horizontal="center" vertical="justify" wrapText="1"/>
      <protection locked="0"/>
    </xf>
    <xf numFmtId="0" fontId="24" fillId="39" borderId="52" xfId="0" applyFont="1" applyFill="1" applyBorder="1" applyAlignment="1" applyProtection="1">
      <alignment horizontal="center" vertical="center" wrapText="1"/>
      <protection locked="0"/>
    </xf>
    <xf numFmtId="167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67" fontId="24" fillId="39" borderId="52" xfId="0" applyNumberFormat="1" applyFont="1" applyFill="1" applyBorder="1" applyAlignment="1" applyProtection="1">
      <alignment horizontal="center" vertical="center" wrapText="1"/>
      <protection locked="0"/>
    </xf>
    <xf numFmtId="167" fontId="24" fillId="39" borderId="59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60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61" xfId="0" applyNumberFormat="1" applyFont="1" applyFill="1" applyBorder="1" applyAlignment="1" applyProtection="1">
      <alignment horizontal="center" vertical="center" wrapText="1"/>
      <protection locked="0"/>
    </xf>
    <xf numFmtId="167" fontId="27" fillId="0" borderId="0" xfId="0" applyNumberFormat="1" applyFont="1" applyAlignment="1">
      <alignment horizontal="center" vertical="center" wrapText="1"/>
    </xf>
    <xf numFmtId="49" fontId="7" fillId="40" borderId="50" xfId="0" applyNumberFormat="1" applyFont="1" applyFill="1" applyBorder="1" applyAlignment="1">
      <alignment horizontal="center" vertical="center" textRotation="90" wrapText="1"/>
    </xf>
    <xf numFmtId="0" fontId="24" fillId="0" borderId="62" xfId="0" applyFont="1" applyBorder="1" applyAlignment="1" applyProtection="1">
      <alignment vertical="center" wrapText="1"/>
      <protection locked="0"/>
    </xf>
    <xf numFmtId="0" fontId="24" fillId="0" borderId="63" xfId="0" applyFont="1" applyBorder="1" applyAlignment="1" applyProtection="1">
      <alignment vertical="center" wrapText="1"/>
      <protection locked="0"/>
    </xf>
    <xf numFmtId="0" fontId="24" fillId="0" borderId="32" xfId="0" applyFont="1" applyBorder="1" applyAlignment="1" applyProtection="1">
      <alignment vertical="center" wrapText="1"/>
      <protection locked="0"/>
    </xf>
    <xf numFmtId="0" fontId="24" fillId="0" borderId="36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28" xfId="0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 applyProtection="1">
      <alignment horizontal="center" vertical="justify" wrapText="1"/>
      <protection locked="0"/>
    </xf>
    <xf numFmtId="0" fontId="24" fillId="0" borderId="38" xfId="0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 applyProtection="1">
      <alignment horizontal="center" vertical="center" wrapText="1"/>
      <protection locked="0"/>
    </xf>
    <xf numFmtId="0" fontId="24" fillId="0" borderId="37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29" xfId="0" applyFont="1" applyFill="1" applyBorder="1" applyAlignment="1" applyProtection="1">
      <alignment horizontal="center" vertical="center" wrapText="1"/>
      <protection locked="0"/>
    </xf>
    <xf numFmtId="0" fontId="24" fillId="0" borderId="37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justify" wrapText="1"/>
      <protection locked="0"/>
    </xf>
    <xf numFmtId="0" fontId="24" fillId="0" borderId="39" xfId="0" applyFont="1" applyFill="1" applyBorder="1" applyAlignment="1" applyProtection="1">
      <alignment horizontal="center" vertical="center" wrapText="1"/>
      <protection locked="0"/>
    </xf>
    <xf numFmtId="0" fontId="24" fillId="0" borderId="34" xfId="0" applyFont="1" applyFill="1" applyBorder="1" applyAlignment="1" applyProtection="1">
      <alignment horizontal="center" vertical="center" wrapText="1"/>
      <protection locked="0"/>
    </xf>
    <xf numFmtId="0" fontId="24" fillId="10" borderId="37" xfId="0" applyFont="1" applyFill="1" applyBorder="1" applyAlignment="1" applyProtection="1">
      <alignment horizontal="center"/>
      <protection locked="0"/>
    </xf>
    <xf numFmtId="0" fontId="24" fillId="10" borderId="14" xfId="0" applyFont="1" applyFill="1" applyBorder="1" applyAlignment="1" applyProtection="1">
      <alignment horizontal="center"/>
      <protection locked="0"/>
    </xf>
    <xf numFmtId="0" fontId="24" fillId="10" borderId="29" xfId="0" applyFont="1" applyFill="1" applyBorder="1" applyAlignment="1" applyProtection="1">
      <alignment horizontal="center" vertical="center" wrapText="1"/>
      <protection locked="0"/>
    </xf>
    <xf numFmtId="0" fontId="24" fillId="10" borderId="37" xfId="0" applyFont="1" applyFill="1" applyBorder="1" applyAlignment="1" applyProtection="1">
      <alignment horizontal="center" vertical="center" wrapText="1"/>
      <protection locked="0"/>
    </xf>
    <xf numFmtId="0" fontId="24" fillId="10" borderId="14" xfId="0" applyFont="1" applyFill="1" applyBorder="1" applyAlignment="1" applyProtection="1">
      <alignment horizontal="center" vertical="justify" wrapText="1"/>
      <protection locked="0"/>
    </xf>
    <xf numFmtId="0" fontId="24" fillId="10" borderId="39" xfId="0" applyFont="1" applyFill="1" applyBorder="1" applyAlignment="1" applyProtection="1">
      <alignment horizontal="center" vertical="center" wrapText="1"/>
      <protection locked="0"/>
    </xf>
    <xf numFmtId="0" fontId="24" fillId="10" borderId="34" xfId="0" applyFont="1" applyFill="1" applyBorder="1" applyAlignment="1" applyProtection="1">
      <alignment horizontal="center" vertical="center" wrapText="1"/>
      <protection locked="0"/>
    </xf>
    <xf numFmtId="0" fontId="30" fillId="10" borderId="46" xfId="0" applyFont="1" applyFill="1" applyBorder="1" applyAlignment="1">
      <alignment horizontal="center" vertical="center" wrapText="1"/>
    </xf>
    <xf numFmtId="0" fontId="24" fillId="10" borderId="37" xfId="0" applyFont="1" applyFill="1" applyBorder="1" applyAlignment="1" applyProtection="1">
      <alignment horizontal="center" vertical="justify" wrapText="1"/>
      <protection locked="0"/>
    </xf>
    <xf numFmtId="0" fontId="24" fillId="10" borderId="29" xfId="0" applyFont="1" applyFill="1" applyBorder="1" applyAlignment="1" applyProtection="1">
      <alignment horizontal="center" vertical="justify" wrapText="1"/>
      <protection locked="0"/>
    </xf>
    <xf numFmtId="0" fontId="24" fillId="10" borderId="39" xfId="0" applyFont="1" applyFill="1" applyBorder="1" applyAlignment="1" applyProtection="1">
      <alignment horizontal="center" vertical="justify" wrapText="1"/>
      <protection locked="0"/>
    </xf>
    <xf numFmtId="0" fontId="24" fillId="10" borderId="34" xfId="0" applyFont="1" applyFill="1" applyBorder="1" applyAlignment="1" applyProtection="1">
      <alignment horizontal="center" vertical="justify" wrapText="1"/>
      <protection locked="0"/>
    </xf>
    <xf numFmtId="0" fontId="3" fillId="0" borderId="18" xfId="0" applyFont="1" applyBorder="1" applyAlignment="1">
      <alignment horizontal="center" vertical="center" wrapText="1"/>
    </xf>
    <xf numFmtId="1" fontId="4" fillId="0" borderId="18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4" fillId="0" borderId="18" xfId="0" applyFont="1" applyBorder="1" applyAlignment="1" applyProtection="1">
      <alignment vertical="center" wrapText="1"/>
      <protection locked="0"/>
    </xf>
    <xf numFmtId="1" fontId="4" fillId="0" borderId="13" xfId="0" applyNumberFormat="1" applyFont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horizontal="left" vertical="center"/>
    </xf>
    <xf numFmtId="0" fontId="12" fillId="33" borderId="13" xfId="47" applyFill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49" fontId="3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0" fontId="32" fillId="0" borderId="64" xfId="0" applyFont="1" applyBorder="1" applyAlignment="1">
      <alignment horizontal="center" wrapText="1"/>
    </xf>
    <xf numFmtId="0" fontId="32" fillId="0" borderId="23" xfId="0" applyFont="1" applyBorder="1" applyAlignment="1">
      <alignment horizontal="center" wrapText="1"/>
    </xf>
    <xf numFmtId="0" fontId="32" fillId="0" borderId="65" xfId="0" applyFont="1" applyBorder="1" applyAlignment="1">
      <alignment horizontal="center" wrapText="1"/>
    </xf>
    <xf numFmtId="0" fontId="32" fillId="0" borderId="66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4" fillId="33" borderId="16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12" fillId="33" borderId="16" xfId="47" applyFill="1" applyBorder="1" applyAlignment="1" applyProtection="1">
      <alignment vertical="center" wrapText="1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vertical="center" wrapText="1"/>
      <protection locked="0"/>
    </xf>
    <xf numFmtId="49" fontId="4" fillId="0" borderId="18" xfId="0" applyNumberFormat="1" applyFont="1" applyBorder="1" applyAlignment="1" applyProtection="1">
      <alignment vertical="center" wrapText="1"/>
      <protection locked="0"/>
    </xf>
    <xf numFmtId="49" fontId="4" fillId="0" borderId="16" xfId="0" applyNumberFormat="1" applyFont="1" applyBorder="1" applyAlignment="1" applyProtection="1">
      <alignment vertical="top" wrapText="1"/>
      <protection locked="0"/>
    </xf>
    <xf numFmtId="49" fontId="4" fillId="0" borderId="18" xfId="0" applyNumberFormat="1" applyFont="1" applyBorder="1" applyAlignment="1" applyProtection="1">
      <alignment vertical="top" wrapText="1"/>
      <protection locked="0"/>
    </xf>
    <xf numFmtId="0" fontId="4" fillId="33" borderId="16" xfId="0" applyFont="1" applyFill="1" applyBorder="1" applyAlignment="1" applyProtection="1">
      <alignment horizontal="left" vertical="center" wrapText="1"/>
      <protection locked="0"/>
    </xf>
    <xf numFmtId="0" fontId="4" fillId="33" borderId="18" xfId="0" applyFont="1" applyFill="1" applyBorder="1" applyAlignment="1" applyProtection="1">
      <alignment horizontal="left" vertical="center" wrapText="1"/>
      <protection locked="0"/>
    </xf>
    <xf numFmtId="49" fontId="34" fillId="0" borderId="16" xfId="0" applyNumberFormat="1" applyFont="1" applyBorder="1" applyAlignment="1" applyProtection="1">
      <alignment vertical="top" wrapText="1"/>
      <protection locked="0"/>
    </xf>
    <xf numFmtId="49" fontId="2" fillId="0" borderId="17" xfId="0" applyNumberFormat="1" applyFont="1" applyBorder="1" applyAlignment="1">
      <alignment horizontal="left" vertical="center" wrapText="1"/>
    </xf>
    <xf numFmtId="49" fontId="31" fillId="0" borderId="17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0" fillId="0" borderId="18" xfId="0" applyBorder="1" applyAlignment="1" applyProtection="1">
      <alignment vertical="top" wrapText="1"/>
      <protection locked="0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68" xfId="0" applyFont="1" applyBorder="1" applyAlignment="1">
      <alignment vertical="center" textRotation="90" wrapText="1"/>
    </xf>
    <xf numFmtId="0" fontId="1" fillId="0" borderId="69" xfId="0" applyFont="1" applyBorder="1" applyAlignment="1">
      <alignment vertical="center" textRotation="90" wrapText="1"/>
    </xf>
    <xf numFmtId="49" fontId="11" fillId="0" borderId="0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 applyProtection="1">
      <alignment horizontal="center" vertical="center" wrapText="1"/>
      <protection locked="0"/>
    </xf>
    <xf numFmtId="1" fontId="4" fillId="0" borderId="70" xfId="0" applyNumberFormat="1" applyFont="1" applyBorder="1" applyAlignment="1" applyProtection="1">
      <alignment horizontal="center" vertical="center" wrapText="1"/>
      <protection locked="0"/>
    </xf>
    <xf numFmtId="1" fontId="4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>
      <alignment horizontal="center" vertical="center" textRotation="90" wrapText="1"/>
    </xf>
    <xf numFmtId="0" fontId="1" fillId="0" borderId="69" xfId="0" applyFont="1" applyBorder="1" applyAlignment="1">
      <alignment horizontal="center" vertical="center" textRotation="90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70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3" fillId="41" borderId="16" xfId="0" applyNumberFormat="1" applyFont="1" applyFill="1" applyBorder="1" applyAlignment="1">
      <alignment horizontal="center" vertical="center" wrapText="1"/>
    </xf>
    <xf numFmtId="1" fontId="3" fillId="42" borderId="18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1" fontId="1" fillId="0" borderId="13" xfId="0" applyNumberFormat="1" applyFont="1" applyBorder="1" applyAlignment="1">
      <alignment horizontal="center" vertical="center" wrapText="1"/>
    </xf>
    <xf numFmtId="49" fontId="21" fillId="0" borderId="0" xfId="47" applyNumberFormat="1" applyFont="1" applyBorder="1" applyAlignment="1" applyProtection="1">
      <alignment horizontal="center" vertical="center" wrapText="1"/>
      <protection/>
    </xf>
    <xf numFmtId="49" fontId="22" fillId="0" borderId="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 applyProtection="1">
      <alignment horizontal="left" vertical="center" wrapText="1"/>
      <protection locked="0"/>
    </xf>
    <xf numFmtId="49" fontId="4" fillId="0" borderId="70" xfId="0" applyNumberFormat="1" applyFont="1" applyBorder="1" applyAlignment="1" applyProtection="1">
      <alignment horizontal="left" vertical="center" wrapText="1"/>
      <protection locked="0"/>
    </xf>
    <xf numFmtId="49" fontId="4" fillId="0" borderId="18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right"/>
    </xf>
    <xf numFmtId="0" fontId="1" fillId="0" borderId="19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3" fillId="0" borderId="13" xfId="0" applyNumberFormat="1" applyFont="1" applyBorder="1" applyAlignment="1">
      <alignment horizontal="center" vertical="center" wrapText="1"/>
    </xf>
    <xf numFmtId="49" fontId="23" fillId="0" borderId="0" xfId="47" applyNumberFormat="1" applyFont="1" applyBorder="1" applyAlignment="1" applyProtection="1">
      <alignment horizontal="center" vertical="center" wrapText="1"/>
      <protection/>
    </xf>
    <xf numFmtId="49" fontId="22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1" fontId="4" fillId="0" borderId="16" xfId="0" applyNumberFormat="1" applyFont="1" applyBorder="1" applyAlignment="1" applyProtection="1">
      <alignment horizontal="left" vertical="center" wrapText="1"/>
      <protection locked="0"/>
    </xf>
    <xf numFmtId="1" fontId="4" fillId="0" borderId="70" xfId="0" applyNumberFormat="1" applyFont="1" applyBorder="1" applyAlignment="1" applyProtection="1">
      <alignment horizontal="left" vertical="center" wrapText="1"/>
      <protection locked="0"/>
    </xf>
    <xf numFmtId="1" fontId="4" fillId="0" borderId="18" xfId="0" applyNumberFormat="1" applyFont="1" applyBorder="1" applyAlignment="1" applyProtection="1">
      <alignment horizontal="left" vertical="center" wrapText="1"/>
      <protection locked="0"/>
    </xf>
    <xf numFmtId="0" fontId="1" fillId="0" borderId="71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70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3" fillId="0" borderId="20" xfId="0" applyFont="1" applyBorder="1" applyAlignment="1">
      <alignment horizontal="center" vertical="center" wrapText="1"/>
    </xf>
    <xf numFmtId="0" fontId="0" fillId="0" borderId="69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1" fillId="0" borderId="0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textRotation="90" wrapText="1"/>
    </xf>
    <xf numFmtId="49" fontId="7" fillId="0" borderId="35" xfId="0" applyNumberFormat="1" applyFont="1" applyBorder="1" applyAlignment="1">
      <alignment horizontal="center" vertical="center" textRotation="90" wrapText="1"/>
    </xf>
    <xf numFmtId="49" fontId="7" fillId="0" borderId="72" xfId="0" applyNumberFormat="1" applyFont="1" applyBorder="1" applyAlignment="1">
      <alignment horizontal="center" vertical="center" textRotation="90" wrapText="1"/>
    </xf>
    <xf numFmtId="49" fontId="7" fillId="0" borderId="73" xfId="0" applyNumberFormat="1" applyFont="1" applyBorder="1" applyAlignment="1">
      <alignment horizontal="center" vertical="center" textRotation="90" wrapText="1"/>
    </xf>
    <xf numFmtId="0" fontId="24" fillId="0" borderId="63" xfId="0" applyFont="1" applyBorder="1" applyAlignment="1" applyProtection="1">
      <alignment horizontal="center" vertical="center" wrapTex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49" fontId="7" fillId="0" borderId="74" xfId="0" applyNumberFormat="1" applyFont="1" applyBorder="1" applyAlignment="1">
      <alignment horizontal="center" vertical="center" wrapText="1"/>
    </xf>
    <xf numFmtId="49" fontId="7" fillId="0" borderId="75" xfId="0" applyNumberFormat="1" applyFont="1" applyBorder="1" applyAlignment="1">
      <alignment horizontal="center" vertical="center" wrapText="1"/>
    </xf>
    <xf numFmtId="49" fontId="7" fillId="0" borderId="76" xfId="0" applyNumberFormat="1" applyFont="1" applyBorder="1" applyAlignment="1">
      <alignment horizontal="center" vertical="center" textRotation="90" wrapText="1"/>
    </xf>
    <xf numFmtId="49" fontId="7" fillId="0" borderId="77" xfId="0" applyNumberFormat="1" applyFont="1" applyBorder="1" applyAlignment="1">
      <alignment horizontal="center" vertical="center" textRotation="90" wrapText="1"/>
    </xf>
    <xf numFmtId="49" fontId="7" fillId="0" borderId="78" xfId="0" applyNumberFormat="1" applyFont="1" applyBorder="1" applyAlignment="1">
      <alignment horizontal="center" vertical="center" textRotation="90" wrapText="1"/>
    </xf>
    <xf numFmtId="49" fontId="7" fillId="0" borderId="34" xfId="0" applyNumberFormat="1" applyFont="1" applyBorder="1" applyAlignment="1">
      <alignment horizontal="center" vertical="center" textRotation="90" wrapText="1"/>
    </xf>
    <xf numFmtId="49" fontId="7" fillId="0" borderId="76" xfId="0" applyNumberFormat="1" applyFont="1" applyBorder="1" applyAlignment="1">
      <alignment horizontal="center" vertical="center" wrapText="1"/>
    </xf>
    <xf numFmtId="49" fontId="7" fillId="0" borderId="72" xfId="0" applyNumberFormat="1" applyFont="1" applyBorder="1" applyAlignment="1">
      <alignment horizontal="center" vertical="center" wrapText="1"/>
    </xf>
    <xf numFmtId="49" fontId="7" fillId="0" borderId="77" xfId="0" applyNumberFormat="1" applyFont="1" applyBorder="1" applyAlignment="1">
      <alignment horizontal="center" vertical="center" wrapText="1"/>
    </xf>
    <xf numFmtId="49" fontId="7" fillId="0" borderId="46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textRotation="90" wrapText="1"/>
    </xf>
    <xf numFmtId="49" fontId="7" fillId="0" borderId="63" xfId="0" applyNumberFormat="1" applyFont="1" applyBorder="1" applyAlignment="1">
      <alignment horizontal="center" vertical="center" textRotation="90" wrapText="1"/>
    </xf>
    <xf numFmtId="49" fontId="7" fillId="0" borderId="32" xfId="0" applyNumberFormat="1" applyFont="1" applyBorder="1" applyAlignment="1">
      <alignment horizontal="center" vertical="center" textRotation="90" wrapText="1"/>
    </xf>
    <xf numFmtId="49" fontId="7" fillId="0" borderId="38" xfId="0" applyNumberFormat="1" applyFont="1" applyBorder="1" applyAlignment="1">
      <alignment horizontal="center" vertical="center" textRotation="90" wrapText="1"/>
    </xf>
    <xf numFmtId="49" fontId="7" fillId="0" borderId="39" xfId="0" applyNumberFormat="1" applyFont="1" applyBorder="1" applyAlignment="1">
      <alignment horizontal="center" vertical="center" textRotation="90" wrapText="1"/>
    </xf>
    <xf numFmtId="49" fontId="7" fillId="0" borderId="40" xfId="0" applyNumberFormat="1" applyFont="1" applyBorder="1" applyAlignment="1">
      <alignment horizontal="center" vertical="center" textRotation="90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textRotation="90" wrapText="1"/>
    </xf>
    <xf numFmtId="0" fontId="27" fillId="0" borderId="0" xfId="0" applyFont="1" applyAlignment="1">
      <alignment horizontal="left" vertical="justify" wrapText="1"/>
    </xf>
    <xf numFmtId="0" fontId="28" fillId="0" borderId="0" xfId="0" applyFont="1" applyBorder="1" applyAlignment="1">
      <alignment horizontal="center" vertical="center" wrapText="1"/>
    </xf>
    <xf numFmtId="0" fontId="7" fillId="34" borderId="79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textRotation="90" wrapText="1"/>
    </xf>
    <xf numFmtId="0" fontId="16" fillId="35" borderId="26" xfId="0" applyFont="1" applyFill="1" applyBorder="1" applyAlignment="1" applyProtection="1">
      <alignment horizontal="center" vertical="center" wrapText="1"/>
      <protection locked="0"/>
    </xf>
    <xf numFmtId="0" fontId="16" fillId="35" borderId="51" xfId="0" applyFont="1" applyFill="1" applyBorder="1" applyAlignment="1" applyProtection="1">
      <alignment horizontal="center" vertical="center" wrapText="1"/>
      <protection locked="0"/>
    </xf>
    <xf numFmtId="0" fontId="16" fillId="34" borderId="26" xfId="0" applyFont="1" applyFill="1" applyBorder="1" applyAlignment="1" applyProtection="1">
      <alignment horizontal="center" vertical="center" wrapText="1"/>
      <protection locked="0"/>
    </xf>
    <xf numFmtId="0" fontId="16" fillId="34" borderId="5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24" fillId="0" borderId="62" xfId="0" applyFont="1" applyBorder="1" applyAlignment="1" applyProtection="1">
      <alignment horizontal="center" vertical="center" wrapText="1"/>
      <protection locked="0"/>
    </xf>
    <xf numFmtId="49" fontId="7" fillId="4" borderId="62" xfId="0" applyNumberFormat="1" applyFont="1" applyFill="1" applyBorder="1" applyAlignment="1">
      <alignment horizontal="center" vertical="center" textRotation="90" wrapText="1"/>
    </xf>
    <xf numFmtId="49" fontId="7" fillId="4" borderId="32" xfId="0" applyNumberFormat="1" applyFont="1" applyFill="1" applyBorder="1" applyAlignment="1">
      <alignment horizontal="center" vertical="center" textRotation="90" wrapText="1"/>
    </xf>
    <xf numFmtId="0" fontId="7" fillId="4" borderId="62" xfId="0" applyFont="1" applyFill="1" applyBorder="1" applyAlignment="1">
      <alignment horizontal="center" vertical="center" textRotation="90" wrapText="1"/>
    </xf>
    <xf numFmtId="0" fontId="7" fillId="4" borderId="32" xfId="0" applyFont="1" applyFill="1" applyBorder="1" applyAlignment="1">
      <alignment horizontal="center" vertical="center" textRotation="90" wrapText="1"/>
    </xf>
    <xf numFmtId="167" fontId="7" fillId="0" borderId="62" xfId="0" applyNumberFormat="1" applyFont="1" applyFill="1" applyBorder="1" applyAlignment="1">
      <alignment horizontal="center" vertical="center" wrapText="1"/>
    </xf>
    <xf numFmtId="167" fontId="7" fillId="0" borderId="63" xfId="0" applyNumberFormat="1" applyFont="1" applyFill="1" applyBorder="1" applyAlignment="1">
      <alignment horizontal="center" vertical="center" wrapText="1"/>
    </xf>
    <xf numFmtId="167" fontId="7" fillId="0" borderId="32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4" borderId="41" xfId="0" applyNumberFormat="1" applyFont="1" applyFill="1" applyBorder="1" applyAlignment="1">
      <alignment horizontal="center" vertical="center" wrapText="1"/>
    </xf>
    <xf numFmtId="49" fontId="7" fillId="4" borderId="53" xfId="0" applyNumberFormat="1" applyFont="1" applyFill="1" applyBorder="1" applyAlignment="1">
      <alignment horizontal="center" vertical="center" wrapText="1"/>
    </xf>
    <xf numFmtId="49" fontId="7" fillId="4" borderId="59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255</xdr:col>
      <xdr:colOff>0</xdr:colOff>
      <xdr:row>0</xdr:row>
      <xdr:rowOff>142875</xdr:rowOff>
    </xdr:from>
    <xdr:to>
      <xdr:col>255</xdr:col>
      <xdr:colOff>0</xdr:colOff>
      <xdr:row>0</xdr:row>
      <xdr:rowOff>581025</xdr:rowOff>
    </xdr:to>
    <xdr:pic>
      <xdr:nvPicPr>
        <xdr:cNvPr id="1" name="Picture 9" descr="LOGO - DRELV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142875"/>
          <a:ext cx="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255</xdr:col>
      <xdr:colOff>0</xdr:colOff>
      <xdr:row>1</xdr:row>
      <xdr:rowOff>142875</xdr:rowOff>
    </xdr:from>
    <xdr:to>
      <xdr:col>255</xdr:col>
      <xdr:colOff>0</xdr:colOff>
      <xdr:row>2</xdr:row>
      <xdr:rowOff>38100</xdr:rowOff>
    </xdr:to>
    <xdr:pic>
      <xdr:nvPicPr>
        <xdr:cNvPr id="2" name="Picture 10" descr="LOGO - DRELV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72390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66675</xdr:rowOff>
    </xdr:from>
    <xdr:to>
      <xdr:col>0</xdr:col>
      <xdr:colOff>1066800</xdr:colOff>
      <xdr:row>0</xdr:row>
      <xdr:rowOff>447675</xdr:rowOff>
    </xdr:to>
    <xdr:pic>
      <xdr:nvPicPr>
        <xdr:cNvPr id="3" name="Imagem 2" descr="cid:image002.jpg@01D16413.C70DC6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971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4238625</xdr:colOff>
      <xdr:row>0</xdr:row>
      <xdr:rowOff>104775</xdr:rowOff>
    </xdr:from>
    <xdr:to>
      <xdr:col>1</xdr:col>
      <xdr:colOff>5172075</xdr:colOff>
      <xdr:row>0</xdr:row>
      <xdr:rowOff>495300</xdr:rowOff>
    </xdr:to>
    <xdr:pic>
      <xdr:nvPicPr>
        <xdr:cNvPr id="4" name="Imagem 1" descr="dgeste-resiz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104775"/>
          <a:ext cx="93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52850" y="661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190500</xdr:colOff>
      <xdr:row>0</xdr:row>
      <xdr:rowOff>76200</xdr:rowOff>
    </xdr:from>
    <xdr:to>
      <xdr:col>0</xdr:col>
      <xdr:colOff>1381125</xdr:colOff>
      <xdr:row>0</xdr:row>
      <xdr:rowOff>533400</xdr:rowOff>
    </xdr:to>
    <xdr:pic>
      <xdr:nvPicPr>
        <xdr:cNvPr id="2" name="Imagem 2" descr="cid:image002.jpg@01D16413.C70DC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247650</xdr:colOff>
      <xdr:row>0</xdr:row>
      <xdr:rowOff>76200</xdr:rowOff>
    </xdr:from>
    <xdr:to>
      <xdr:col>21</xdr:col>
      <xdr:colOff>1352550</xdr:colOff>
      <xdr:row>0</xdr:row>
      <xdr:rowOff>542925</xdr:rowOff>
    </xdr:to>
    <xdr:pic>
      <xdr:nvPicPr>
        <xdr:cNvPr id="3" name="Imagem 1" descr="dgeste-resiz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96700" y="76200"/>
          <a:ext cx="1104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9525" y="6191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85725</xdr:colOff>
      <xdr:row>0</xdr:row>
      <xdr:rowOff>38100</xdr:rowOff>
    </xdr:from>
    <xdr:to>
      <xdr:col>0</xdr:col>
      <xdr:colOff>1276350</xdr:colOff>
      <xdr:row>0</xdr:row>
      <xdr:rowOff>485775</xdr:rowOff>
    </xdr:to>
    <xdr:pic>
      <xdr:nvPicPr>
        <xdr:cNvPr id="2" name="Imagem 2" descr="cid:image002.jpg@01D16413.C70DC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390525</xdr:colOff>
      <xdr:row>0</xdr:row>
      <xdr:rowOff>0</xdr:rowOff>
    </xdr:from>
    <xdr:to>
      <xdr:col>21</xdr:col>
      <xdr:colOff>1628775</xdr:colOff>
      <xdr:row>0</xdr:row>
      <xdr:rowOff>514350</xdr:rowOff>
    </xdr:to>
    <xdr:pic>
      <xdr:nvPicPr>
        <xdr:cNvPr id="3" name="Imagem 1" descr="dgeste-resiz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39800" y="0"/>
          <a:ext cx="1238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%20sequeira\Downloads\Projeto%20Educativo%202019%202020%20_SCBM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- Identificacao Est Pris"/>
      <sheetName val="II - Escolas Envolvidas"/>
      <sheetName val="III - Enquadra Oferta Formativa"/>
      <sheetName val=" IV.1 - Cursos EFA"/>
      <sheetName val="IV.2.3.4 - FM PPT PFCB"/>
      <sheetName val="IV 4.5 V - ER Outros"/>
      <sheetName val="RESUMO"/>
      <sheetName val="OFERTA CONTINUIDADE"/>
      <sheetName val="Dados"/>
    </sheetNames>
    <sheetDataSet>
      <sheetData sheetId="8">
        <row r="2">
          <cell r="A2" t="str">
            <v>B1</v>
          </cell>
          <cell r="B2" t="str">
            <v>S3-TIPO A</v>
          </cell>
        </row>
        <row r="3">
          <cell r="A3" t="str">
            <v>B1+B2</v>
          </cell>
          <cell r="B3" t="str">
            <v>S3-TIPO B</v>
          </cell>
        </row>
        <row r="4">
          <cell r="A4" t="str">
            <v>B2</v>
          </cell>
          <cell r="B4" t="str">
            <v>S3-TIPO C</v>
          </cell>
        </row>
        <row r="5">
          <cell r="A5" t="str">
            <v>B2</v>
          </cell>
        </row>
        <row r="6">
          <cell r="A6" t="str">
            <v>B2+B3</v>
          </cell>
        </row>
        <row r="7">
          <cell r="A7" t="str">
            <v>B3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PSCB@dgsp.mj.p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grupamentoleca@gmail.com" TargetMode="External" /><Relationship Id="rId2" Type="http://schemas.openxmlformats.org/officeDocument/2006/relationships/hyperlink" Target="mailto:agrupamentoleca@gmail.com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atalogo.anq.gov.pt/ConsultaCatalogo/UFCD/paginas/ufcd.aspx" TargetMode="External" /><Relationship Id="rId2" Type="http://schemas.openxmlformats.org/officeDocument/2006/relationships/hyperlink" Target="http://sitio.dgidc.min-edu.pt/recursos/Lists/Repositrio%20Recursos2/Attachments/776/Portugu%C3%AAsparaFalantesdeOutrasLingua.pdf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view="pageBreakPreview" zoomScaleSheetLayoutView="100" zoomScalePageLayoutView="0" workbookViewId="0" topLeftCell="A19">
      <selection activeCell="A9" sqref="A9:B9"/>
    </sheetView>
  </sheetViews>
  <sheetFormatPr defaultColWidth="0" defaultRowHeight="12.75" zeroHeight="1"/>
  <cols>
    <col min="1" max="1" width="20.421875" style="0" customWidth="1"/>
    <col min="2" max="2" width="82.28125" style="0" customWidth="1"/>
    <col min="3" max="3" width="0.2890625" style="0" customWidth="1"/>
    <col min="4" max="16384" width="45.140625" style="0" hidden="1" customWidth="1"/>
  </cols>
  <sheetData>
    <row r="1" spans="1:2" ht="45.75" customHeight="1">
      <c r="A1" s="239"/>
      <c r="B1" s="240"/>
    </row>
    <row r="2" spans="1:10" ht="33" customHeight="1">
      <c r="A2" s="241"/>
      <c r="B2" s="242"/>
      <c r="C2" s="5"/>
      <c r="D2" s="5"/>
      <c r="E2" s="5"/>
      <c r="F2" s="5"/>
      <c r="G2" s="5"/>
      <c r="H2" s="5"/>
      <c r="I2" s="5"/>
      <c r="J2" s="5"/>
    </row>
    <row r="3" spans="1:2" ht="26.25" customHeight="1">
      <c r="A3" s="246" t="s">
        <v>131</v>
      </c>
      <c r="B3" s="246"/>
    </row>
    <row r="4" spans="1:2" ht="25.5" customHeight="1">
      <c r="A4" s="246" t="s">
        <v>123</v>
      </c>
      <c r="B4" s="246"/>
    </row>
    <row r="5" spans="1:2" ht="17.25" customHeight="1">
      <c r="A5" s="246"/>
      <c r="B5" s="246"/>
    </row>
    <row r="6" spans="1:2" s="5" customFormat="1" ht="30" customHeight="1">
      <c r="A6" s="247"/>
      <c r="B6" s="247"/>
    </row>
    <row r="7" spans="1:2" ht="49.5" customHeight="1">
      <c r="A7" s="243" t="s">
        <v>31</v>
      </c>
      <c r="B7" s="243"/>
    </row>
    <row r="8" spans="1:2" ht="41.25" customHeight="1" thickBot="1">
      <c r="A8" s="26"/>
      <c r="B8" s="26"/>
    </row>
    <row r="9" spans="1:2" s="4" customFormat="1" ht="24" customHeight="1" thickBot="1" thickTop="1">
      <c r="A9" s="244" t="s">
        <v>132</v>
      </c>
      <c r="B9" s="245"/>
    </row>
    <row r="10" spans="1:2" ht="25.5" customHeight="1" thickBot="1" thickTop="1">
      <c r="A10" s="53" t="s">
        <v>42</v>
      </c>
      <c r="B10" s="54" t="s">
        <v>133</v>
      </c>
    </row>
    <row r="11" spans="1:2" ht="39" customHeight="1" hidden="1" thickBot="1" thickTop="1">
      <c r="A11" s="53" t="s">
        <v>43</v>
      </c>
      <c r="B11" s="45"/>
    </row>
    <row r="12" spans="1:2" ht="25.5" customHeight="1" hidden="1" thickBot="1" thickTop="1">
      <c r="A12" s="53" t="s">
        <v>44</v>
      </c>
      <c r="B12" s="54"/>
    </row>
    <row r="13" spans="1:2" ht="25.5" customHeight="1" thickBot="1" thickTop="1">
      <c r="A13" s="53" t="s">
        <v>45</v>
      </c>
      <c r="B13" s="54">
        <v>229996560</v>
      </c>
    </row>
    <row r="14" spans="1:2" ht="25.5" customHeight="1" thickBot="1" thickTop="1">
      <c r="A14" s="53" t="s">
        <v>46</v>
      </c>
      <c r="B14" s="54">
        <v>2299953419</v>
      </c>
    </row>
    <row r="15" spans="1:2" ht="25.5" customHeight="1" thickBot="1" thickTop="1">
      <c r="A15" s="53" t="s">
        <v>47</v>
      </c>
      <c r="B15" s="233" t="s">
        <v>134</v>
      </c>
    </row>
    <row r="16" spans="1:2" ht="33" customHeight="1" thickBot="1" thickTop="1">
      <c r="A16" s="53" t="s">
        <v>48</v>
      </c>
      <c r="B16" s="46" t="s">
        <v>135</v>
      </c>
    </row>
    <row r="17" spans="1:2" ht="28.5" customHeight="1" thickBot="1" thickTop="1">
      <c r="A17" s="53" t="s">
        <v>49</v>
      </c>
      <c r="B17" s="46" t="s">
        <v>136</v>
      </c>
    </row>
    <row r="18" ht="13.5" thickTop="1"/>
    <row r="19" ht="12.75"/>
    <row r="20" ht="12.75"/>
    <row r="21" ht="12.75"/>
    <row r="22" spans="1:2" ht="151.5" customHeight="1">
      <c r="A22" s="37" t="s">
        <v>35</v>
      </c>
      <c r="B22" s="60" t="s">
        <v>118</v>
      </c>
    </row>
    <row r="23" ht="12.75"/>
    <row r="24" ht="12.75"/>
    <row r="25" ht="12.75"/>
    <row r="26" ht="15">
      <c r="A26" s="38" t="s">
        <v>99</v>
      </c>
    </row>
    <row r="27" ht="15">
      <c r="A27" s="38" t="s">
        <v>100</v>
      </c>
    </row>
    <row r="28" ht="15">
      <c r="A28" s="38"/>
    </row>
    <row r="29" ht="12.75"/>
  </sheetData>
  <sheetProtection selectLockedCells="1"/>
  <mergeCells count="6">
    <mergeCell ref="A1:B2"/>
    <mergeCell ref="A7:B7"/>
    <mergeCell ref="A9:B9"/>
    <mergeCell ref="A3:B3"/>
    <mergeCell ref="A6:B6"/>
    <mergeCell ref="A4:B5"/>
  </mergeCells>
  <hyperlinks>
    <hyperlink ref="B15" r:id="rId1" display="EPSCB@dgsp.mj.pt"/>
  </hyperlinks>
  <printOptions horizontalCentered="1"/>
  <pageMargins left="0.75" right="0.75" top="0.22" bottom="0.19" header="0" footer="0"/>
  <pageSetup horizontalDpi="600" verticalDpi="600" orientation="portrait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showGridLines="0" view="pageBreakPreview" zoomScaleSheetLayoutView="100" zoomScalePageLayoutView="0" workbookViewId="0" topLeftCell="A21">
      <selection activeCell="B26" sqref="B26:C26"/>
    </sheetView>
  </sheetViews>
  <sheetFormatPr defaultColWidth="0" defaultRowHeight="12.75" customHeight="1" zeroHeight="1"/>
  <cols>
    <col min="1" max="1" width="29.28125" style="0" customWidth="1"/>
    <col min="2" max="2" width="13.57421875" style="0" customWidth="1"/>
    <col min="3" max="3" width="53.28125" style="0" customWidth="1"/>
    <col min="4" max="4" width="0.85546875" style="0" customWidth="1"/>
    <col min="5" max="16384" width="0" style="0" hidden="1" customWidth="1"/>
  </cols>
  <sheetData>
    <row r="1" spans="1:3" s="5" customFormat="1" ht="6.75" customHeight="1">
      <c r="A1" s="247"/>
      <c r="B1" s="247"/>
      <c r="C1" s="247"/>
    </row>
    <row r="2" spans="1:3" ht="23.25" customHeight="1">
      <c r="A2" s="243" t="s">
        <v>74</v>
      </c>
      <c r="B2" s="243"/>
      <c r="C2" s="243"/>
    </row>
    <row r="3" spans="1:3" ht="21.75" customHeight="1" thickBot="1">
      <c r="A3" s="248"/>
      <c r="B3" s="248"/>
      <c r="C3" s="248"/>
    </row>
    <row r="4" spans="1:3" ht="18" customHeight="1" thickTop="1">
      <c r="A4" s="249" t="s">
        <v>55</v>
      </c>
      <c r="B4" s="250"/>
      <c r="C4" s="251"/>
    </row>
    <row r="5" spans="1:3" ht="18" customHeight="1" thickBot="1">
      <c r="A5" s="1"/>
      <c r="B5" s="2"/>
      <c r="C5" s="3" t="s">
        <v>32</v>
      </c>
    </row>
    <row r="6" spans="1:3" ht="18" customHeight="1" thickBot="1" thickTop="1">
      <c r="A6" s="55" t="s">
        <v>56</v>
      </c>
      <c r="B6" s="252" t="s">
        <v>137</v>
      </c>
      <c r="C6" s="253"/>
    </row>
    <row r="7" spans="1:3" ht="24" customHeight="1" hidden="1" thickBot="1" thickTop="1">
      <c r="A7" s="56" t="s">
        <v>43</v>
      </c>
      <c r="B7" s="252"/>
      <c r="C7" s="253"/>
    </row>
    <row r="8" spans="1:3" ht="18" customHeight="1" hidden="1" thickBot="1" thickTop="1">
      <c r="A8" s="55" t="s">
        <v>44</v>
      </c>
      <c r="B8" s="252"/>
      <c r="C8" s="253"/>
    </row>
    <row r="9" spans="1:3" ht="18" customHeight="1" thickBot="1" thickTop="1">
      <c r="A9" s="55" t="s">
        <v>45</v>
      </c>
      <c r="B9" s="252" t="s">
        <v>138</v>
      </c>
      <c r="C9" s="253"/>
    </row>
    <row r="10" spans="1:3" ht="18" customHeight="1" thickBot="1" thickTop="1">
      <c r="A10" s="55" t="s">
        <v>46</v>
      </c>
      <c r="B10" s="252" t="s">
        <v>139</v>
      </c>
      <c r="C10" s="253"/>
    </row>
    <row r="11" spans="1:3" ht="18" customHeight="1" thickBot="1" thickTop="1">
      <c r="A11" s="55" t="s">
        <v>47</v>
      </c>
      <c r="B11" s="254" t="s">
        <v>140</v>
      </c>
      <c r="C11" s="253"/>
    </row>
    <row r="12" spans="1:3" ht="18" customHeight="1" thickBot="1" thickTop="1">
      <c r="A12" s="57" t="s">
        <v>48</v>
      </c>
      <c r="B12" s="255" t="s">
        <v>141</v>
      </c>
      <c r="C12" s="256"/>
    </row>
    <row r="13" spans="1:3" ht="18" customHeight="1" thickBot="1" thickTop="1">
      <c r="A13" s="57" t="s">
        <v>49</v>
      </c>
      <c r="B13" s="255" t="s">
        <v>136</v>
      </c>
      <c r="C13" s="256"/>
    </row>
    <row r="14" spans="1:3" s="4" customFormat="1" ht="36.75" customHeight="1" thickBot="1" thickTop="1">
      <c r="A14" s="47" t="s">
        <v>75</v>
      </c>
      <c r="B14" s="257"/>
      <c r="C14" s="258"/>
    </row>
    <row r="15" spans="1:3" s="4" customFormat="1" ht="145.5" customHeight="1" thickBot="1" thickTop="1">
      <c r="A15" s="48" t="s">
        <v>102</v>
      </c>
      <c r="B15" s="259" t="s">
        <v>142</v>
      </c>
      <c r="C15" s="260"/>
    </row>
    <row r="16" spans="1:3" ht="13.5" customHeight="1" thickTop="1">
      <c r="A16" s="249" t="s">
        <v>57</v>
      </c>
      <c r="B16" s="250"/>
      <c r="C16" s="251"/>
    </row>
    <row r="17" spans="1:3" ht="15.75" customHeight="1" thickBot="1">
      <c r="A17" s="1"/>
      <c r="B17" s="2"/>
      <c r="C17" s="3" t="s">
        <v>101</v>
      </c>
    </row>
    <row r="18" spans="1:3" ht="18" customHeight="1" thickBot="1" thickTop="1">
      <c r="A18" s="55" t="s">
        <v>56</v>
      </c>
      <c r="B18" s="252" t="s">
        <v>137</v>
      </c>
      <c r="C18" s="253"/>
    </row>
    <row r="19" spans="1:3" ht="24" customHeight="1" hidden="1" thickBot="1" thickTop="1">
      <c r="A19" s="56" t="s">
        <v>43</v>
      </c>
      <c r="B19" s="252"/>
      <c r="C19" s="253"/>
    </row>
    <row r="20" spans="1:3" ht="18" customHeight="1" hidden="1" thickBot="1" thickTop="1">
      <c r="A20" s="55" t="s">
        <v>44</v>
      </c>
      <c r="B20" s="261"/>
      <c r="C20" s="262"/>
    </row>
    <row r="21" spans="1:3" ht="18" customHeight="1" thickBot="1" thickTop="1">
      <c r="A21" s="55" t="s">
        <v>45</v>
      </c>
      <c r="B21" s="261" t="s">
        <v>138</v>
      </c>
      <c r="C21" s="262"/>
    </row>
    <row r="22" spans="1:3" ht="18" customHeight="1" thickBot="1" thickTop="1">
      <c r="A22" s="55" t="s">
        <v>46</v>
      </c>
      <c r="B22" s="261" t="s">
        <v>139</v>
      </c>
      <c r="C22" s="262"/>
    </row>
    <row r="23" spans="1:3" ht="18" customHeight="1" thickBot="1" thickTop="1">
      <c r="A23" s="55" t="s">
        <v>47</v>
      </c>
      <c r="B23" s="254" t="s">
        <v>140</v>
      </c>
      <c r="C23" s="253"/>
    </row>
    <row r="24" spans="1:3" ht="18" customHeight="1" thickBot="1" thickTop="1">
      <c r="A24" s="57" t="s">
        <v>48</v>
      </c>
      <c r="B24" s="255" t="s">
        <v>141</v>
      </c>
      <c r="C24" s="256"/>
    </row>
    <row r="25" spans="1:3" ht="18" customHeight="1" thickBot="1" thickTop="1">
      <c r="A25" s="57" t="s">
        <v>49</v>
      </c>
      <c r="B25" s="255" t="s">
        <v>136</v>
      </c>
      <c r="C25" s="256"/>
    </row>
    <row r="26" spans="1:3" s="4" customFormat="1" ht="35.25" customHeight="1" thickBot="1" thickTop="1">
      <c r="A26" s="58" t="s">
        <v>75</v>
      </c>
      <c r="B26" s="257" t="s">
        <v>143</v>
      </c>
      <c r="C26" s="258"/>
    </row>
    <row r="27" spans="1:3" s="4" customFormat="1" ht="149.25" customHeight="1" thickBot="1" thickTop="1">
      <c r="A27" s="48" t="s">
        <v>102</v>
      </c>
      <c r="B27" s="263" t="s">
        <v>144</v>
      </c>
      <c r="C27" s="260"/>
    </row>
    <row r="28" spans="1:3" s="4" customFormat="1" ht="28.5" customHeight="1" thickTop="1">
      <c r="A28" s="264" t="s">
        <v>110</v>
      </c>
      <c r="B28" s="265"/>
      <c r="C28" s="265"/>
    </row>
    <row r="29" spans="1:3" ht="12.75">
      <c r="A29" s="81"/>
      <c r="B29" s="81"/>
      <c r="C29" s="81"/>
    </row>
  </sheetData>
  <sheetProtection selectLockedCells="1"/>
  <mergeCells count="26">
    <mergeCell ref="B27:C27"/>
    <mergeCell ref="A28:C28"/>
    <mergeCell ref="B21:C21"/>
    <mergeCell ref="B22:C22"/>
    <mergeCell ref="B23:C23"/>
    <mergeCell ref="B24:C24"/>
    <mergeCell ref="B25:C25"/>
    <mergeCell ref="B26:C26"/>
    <mergeCell ref="B14:C14"/>
    <mergeCell ref="B15:C15"/>
    <mergeCell ref="A16:C16"/>
    <mergeCell ref="B18:C18"/>
    <mergeCell ref="B19:C19"/>
    <mergeCell ref="B20:C20"/>
    <mergeCell ref="B8:C8"/>
    <mergeCell ref="B9:C9"/>
    <mergeCell ref="B10:C10"/>
    <mergeCell ref="B11:C11"/>
    <mergeCell ref="B12:C12"/>
    <mergeCell ref="B13:C13"/>
    <mergeCell ref="A1:C1"/>
    <mergeCell ref="A2:C2"/>
    <mergeCell ref="A3:C3"/>
    <mergeCell ref="A4:C4"/>
    <mergeCell ref="B6:C6"/>
    <mergeCell ref="B7:C7"/>
  </mergeCells>
  <hyperlinks>
    <hyperlink ref="B11" r:id="rId1" display="agrupamentoleca@gmail.com"/>
    <hyperlink ref="B23" r:id="rId2" display="agrupamentoleca@gmail.com"/>
  </hyperlinks>
  <printOptions horizontalCentered="1" verticalCentered="1"/>
  <pageMargins left="0.75" right="0.75" top="0.2362204724409449" bottom="0.1968503937007874" header="0" footer="0"/>
  <pageSetup horizontalDpi="600" verticalDpi="600" orientation="portrait" paperSize="9" scale="91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showGridLines="0" view="pageBreakPreview" zoomScale="90" zoomScaleNormal="80" zoomScaleSheetLayoutView="90" zoomScalePageLayoutView="0" workbookViewId="0" topLeftCell="A10">
      <selection activeCell="A9" sqref="A9:B9"/>
    </sheetView>
  </sheetViews>
  <sheetFormatPr defaultColWidth="0" defaultRowHeight="21" customHeight="1" zeroHeight="1"/>
  <cols>
    <col min="1" max="1" width="27.421875" style="0" bestFit="1" customWidth="1"/>
    <col min="2" max="2" width="74.7109375" style="0" customWidth="1"/>
    <col min="3" max="3" width="0.71875" style="0" customWidth="1"/>
    <col min="4" max="16384" width="0" style="0" hidden="1" customWidth="1"/>
  </cols>
  <sheetData>
    <row r="1" spans="1:11" ht="15.75" customHeight="1">
      <c r="A1" s="270" t="s">
        <v>40</v>
      </c>
      <c r="B1" s="270"/>
      <c r="C1" s="5"/>
      <c r="D1" s="5"/>
      <c r="E1" s="5"/>
      <c r="F1" s="5"/>
      <c r="G1" s="5"/>
      <c r="H1" s="5"/>
      <c r="I1" s="5"/>
      <c r="J1" s="5"/>
      <c r="K1" s="5"/>
    </row>
    <row r="2" spans="1:2" ht="14.25" customHeight="1">
      <c r="A2" s="270"/>
      <c r="B2" s="270"/>
    </row>
    <row r="3" spans="1:2" ht="12" customHeight="1">
      <c r="A3" s="270"/>
      <c r="B3" s="270"/>
    </row>
    <row r="4" spans="1:2" s="5" customFormat="1" ht="21.75" customHeight="1" thickBot="1">
      <c r="A4" s="271"/>
      <c r="B4" s="271"/>
    </row>
    <row r="5" spans="1:2" ht="33" customHeight="1" thickBot="1" thickTop="1">
      <c r="A5" s="272" t="s">
        <v>80</v>
      </c>
      <c r="B5" s="273"/>
    </row>
    <row r="6" spans="1:2" ht="180" customHeight="1" thickBot="1" thickTop="1">
      <c r="A6" s="268" t="s">
        <v>145</v>
      </c>
      <c r="B6" s="269"/>
    </row>
    <row r="7" spans="1:2" s="5" customFormat="1" ht="21.75" customHeight="1" thickBot="1" thickTop="1">
      <c r="A7" s="6"/>
      <c r="B7" s="6"/>
    </row>
    <row r="8" spans="1:2" ht="33" customHeight="1" thickBot="1" thickTop="1">
      <c r="A8" s="274" t="s">
        <v>81</v>
      </c>
      <c r="B8" s="275"/>
    </row>
    <row r="9" spans="1:2" ht="180" customHeight="1" thickBot="1" thickTop="1">
      <c r="A9" s="268" t="s">
        <v>146</v>
      </c>
      <c r="B9" s="276"/>
    </row>
    <row r="10" spans="1:2" s="5" customFormat="1" ht="21.75" customHeight="1" thickBot="1" thickTop="1">
      <c r="A10" s="6"/>
      <c r="B10" s="6"/>
    </row>
    <row r="11" spans="1:2" ht="33" customHeight="1" thickBot="1" thickTop="1">
      <c r="A11" s="266" t="s">
        <v>109</v>
      </c>
      <c r="B11" s="267"/>
    </row>
    <row r="12" spans="1:2" ht="180" customHeight="1" thickBot="1" thickTop="1">
      <c r="A12" s="268" t="s">
        <v>147</v>
      </c>
      <c r="B12" s="269"/>
    </row>
    <row r="13" ht="6.75" customHeight="1" thickTop="1"/>
  </sheetData>
  <sheetProtection selectLockedCells="1"/>
  <mergeCells count="8">
    <mergeCell ref="A11:B11"/>
    <mergeCell ref="A12:B12"/>
    <mergeCell ref="A1:B3"/>
    <mergeCell ref="A4:B4"/>
    <mergeCell ref="A5:B5"/>
    <mergeCell ref="A6:B6"/>
    <mergeCell ref="A8:B8"/>
    <mergeCell ref="A9:B9"/>
  </mergeCells>
  <printOptions verticalCentered="1"/>
  <pageMargins left="0.75" right="0.75" top="0.2362204724409449" bottom="0.984251968503937" header="0" footer="0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showGridLines="0" view="pageBreakPreview" zoomScaleSheetLayoutView="100" zoomScalePageLayoutView="0" workbookViewId="0" topLeftCell="A22">
      <selection activeCell="K27" sqref="K27"/>
    </sheetView>
  </sheetViews>
  <sheetFormatPr defaultColWidth="0" defaultRowHeight="12.75" zeroHeight="1"/>
  <cols>
    <col min="1" max="1" width="5.8515625" style="0" customWidth="1"/>
    <col min="2" max="2" width="13.8515625" style="0" customWidth="1"/>
    <col min="3" max="12" width="9.28125" style="0" customWidth="1"/>
    <col min="13" max="13" width="0.71875" style="0" customWidth="1"/>
    <col min="14" max="16384" width="45.140625" style="0" hidden="1" customWidth="1"/>
  </cols>
  <sheetData>
    <row r="1" spans="2:12" ht="27" customHeight="1">
      <c r="B1" s="289" t="s">
        <v>41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2:12" s="5" customFormat="1" ht="9" customHeight="1"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2:12" ht="24.75" customHeight="1">
      <c r="B3" s="290" t="s">
        <v>50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2:12" ht="9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24.75" customHeight="1">
      <c r="B5" s="31"/>
      <c r="C5" s="290" t="s">
        <v>51</v>
      </c>
      <c r="D5" s="290"/>
      <c r="E5" s="290"/>
      <c r="F5" s="290"/>
      <c r="G5" s="290"/>
      <c r="H5" s="290"/>
      <c r="I5" s="290"/>
      <c r="J5" s="290"/>
      <c r="K5" s="290"/>
      <c r="L5" s="290"/>
    </row>
    <row r="6" spans="2:12" ht="9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2:12" ht="33" customHeight="1">
      <c r="B7" s="280" t="s">
        <v>11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</row>
    <row r="8" spans="2:12" s="5" customFormat="1" ht="9" customHeight="1" thickBo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30.75" customHeight="1" thickBot="1" thickTop="1">
      <c r="A9" s="8"/>
      <c r="B9" s="9"/>
      <c r="C9" s="286" t="s">
        <v>10</v>
      </c>
      <c r="D9" s="287"/>
      <c r="E9" s="288"/>
      <c r="F9" s="286" t="s">
        <v>34</v>
      </c>
      <c r="G9" s="287"/>
      <c r="H9" s="287"/>
      <c r="I9" s="287"/>
      <c r="J9" s="287"/>
      <c r="K9" s="287"/>
      <c r="L9" s="288"/>
    </row>
    <row r="10" spans="1:12" ht="30.75" customHeight="1" thickBot="1" thickTop="1">
      <c r="A10" s="277" t="s">
        <v>5</v>
      </c>
      <c r="B10" s="7" t="s">
        <v>0</v>
      </c>
      <c r="C10" s="281" t="s">
        <v>148</v>
      </c>
      <c r="D10" s="282"/>
      <c r="E10" s="283"/>
      <c r="F10" s="281" t="s">
        <v>149</v>
      </c>
      <c r="G10" s="282"/>
      <c r="H10" s="282"/>
      <c r="I10" s="282"/>
      <c r="J10" s="282"/>
      <c r="K10" s="282"/>
      <c r="L10" s="283"/>
    </row>
    <row r="11" spans="1:12" ht="30.75" customHeight="1" thickBot="1" thickTop="1">
      <c r="A11" s="284"/>
      <c r="B11" s="7" t="s">
        <v>1</v>
      </c>
      <c r="C11" s="281"/>
      <c r="D11" s="282"/>
      <c r="E11" s="283"/>
      <c r="F11" s="281"/>
      <c r="G11" s="282"/>
      <c r="H11" s="282"/>
      <c r="I11" s="282"/>
      <c r="J11" s="282"/>
      <c r="K11" s="282"/>
      <c r="L11" s="283"/>
    </row>
    <row r="12" spans="1:12" ht="30.75" customHeight="1" thickBot="1" thickTop="1">
      <c r="A12" s="284"/>
      <c r="B12" s="7" t="s">
        <v>2</v>
      </c>
      <c r="C12" s="281"/>
      <c r="D12" s="282"/>
      <c r="E12" s="283"/>
      <c r="F12" s="281"/>
      <c r="G12" s="282"/>
      <c r="H12" s="282"/>
      <c r="I12" s="282"/>
      <c r="J12" s="282"/>
      <c r="K12" s="282"/>
      <c r="L12" s="283"/>
    </row>
    <row r="13" spans="1:12" ht="30.75" customHeight="1" thickBot="1" thickTop="1">
      <c r="A13" s="284"/>
      <c r="B13" s="7" t="s">
        <v>3</v>
      </c>
      <c r="C13" s="281"/>
      <c r="D13" s="282"/>
      <c r="E13" s="283"/>
      <c r="F13" s="281"/>
      <c r="G13" s="282"/>
      <c r="H13" s="282"/>
      <c r="I13" s="282"/>
      <c r="J13" s="282"/>
      <c r="K13" s="282"/>
      <c r="L13" s="283"/>
    </row>
    <row r="14" spans="1:12" ht="30.75" customHeight="1" thickBot="1" thickTop="1">
      <c r="A14" s="285"/>
      <c r="B14" s="7" t="s">
        <v>4</v>
      </c>
      <c r="C14" s="281"/>
      <c r="D14" s="282"/>
      <c r="E14" s="283"/>
      <c r="F14" s="281"/>
      <c r="G14" s="282"/>
      <c r="H14" s="282"/>
      <c r="I14" s="282"/>
      <c r="J14" s="282"/>
      <c r="K14" s="282"/>
      <c r="L14" s="283"/>
    </row>
    <row r="15" spans="1:12" ht="30.75" customHeight="1" thickBot="1" thickTop="1">
      <c r="A15" s="277" t="s">
        <v>6</v>
      </c>
      <c r="B15" s="7" t="s">
        <v>7</v>
      </c>
      <c r="C15" s="281" t="s">
        <v>150</v>
      </c>
      <c r="D15" s="282"/>
      <c r="E15" s="283"/>
      <c r="F15" s="281" t="s">
        <v>149</v>
      </c>
      <c r="G15" s="282"/>
      <c r="H15" s="282"/>
      <c r="I15" s="282"/>
      <c r="J15" s="282"/>
      <c r="K15" s="282"/>
      <c r="L15" s="283"/>
    </row>
    <row r="16" spans="1:12" ht="30.75" customHeight="1" thickBot="1" thickTop="1">
      <c r="A16" s="284"/>
      <c r="B16" s="7" t="s">
        <v>8</v>
      </c>
      <c r="C16" s="281"/>
      <c r="D16" s="282"/>
      <c r="E16" s="283"/>
      <c r="F16" s="281"/>
      <c r="G16" s="282"/>
      <c r="H16" s="282"/>
      <c r="I16" s="282"/>
      <c r="J16" s="282"/>
      <c r="K16" s="282"/>
      <c r="L16" s="283"/>
    </row>
    <row r="17" spans="1:12" ht="30.75" customHeight="1" thickBot="1" thickTop="1">
      <c r="A17" s="285"/>
      <c r="B17" s="7" t="s">
        <v>9</v>
      </c>
      <c r="C17" s="281"/>
      <c r="D17" s="282"/>
      <c r="E17" s="283"/>
      <c r="F17" s="281"/>
      <c r="G17" s="282"/>
      <c r="H17" s="282"/>
      <c r="I17" s="282"/>
      <c r="J17" s="282"/>
      <c r="K17" s="282"/>
      <c r="L17" s="283"/>
    </row>
    <row r="18" spans="2:12" ht="19.5" customHeight="1" thickTop="1">
      <c r="B18" s="11"/>
      <c r="C18" s="10"/>
      <c r="D18" s="10"/>
      <c r="E18" s="10"/>
      <c r="F18" s="10"/>
      <c r="G18" s="10"/>
      <c r="H18" s="11"/>
      <c r="I18" s="10"/>
      <c r="J18" s="10"/>
      <c r="K18" s="10"/>
      <c r="L18" s="11"/>
    </row>
    <row r="19" spans="2:12" ht="17.25" customHeight="1">
      <c r="B19" s="31"/>
      <c r="C19" s="290" t="s">
        <v>52</v>
      </c>
      <c r="D19" s="290"/>
      <c r="E19" s="290"/>
      <c r="F19" s="290"/>
      <c r="G19" s="290"/>
      <c r="H19" s="290"/>
      <c r="I19" s="290"/>
      <c r="J19" s="290"/>
      <c r="K19" s="290"/>
      <c r="L19" s="290"/>
    </row>
    <row r="20" spans="2:12" ht="6.75" customHeight="1">
      <c r="B20" s="31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2:12" ht="12.75" customHeight="1" thickBot="1">
      <c r="B21" s="280" t="s">
        <v>12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</row>
    <row r="22" spans="3:12" ht="23.25" customHeight="1" thickBot="1" thickTop="1">
      <c r="C22" s="13"/>
      <c r="D22" s="13"/>
      <c r="E22" s="13"/>
      <c r="F22" s="13"/>
      <c r="G22" s="13"/>
      <c r="H22" s="13"/>
      <c r="I22" s="13"/>
      <c r="J22" s="13"/>
      <c r="K22" s="294" t="s">
        <v>124</v>
      </c>
      <c r="L22" s="295"/>
    </row>
    <row r="23" spans="1:12" ht="28.5" customHeight="1" thickBot="1" thickTop="1">
      <c r="A23" s="8"/>
      <c r="B23" s="30" t="s">
        <v>76</v>
      </c>
      <c r="C23" s="286" t="s">
        <v>16</v>
      </c>
      <c r="D23" s="287"/>
      <c r="E23" s="287"/>
      <c r="F23" s="288"/>
      <c r="G23" s="291" t="s">
        <v>37</v>
      </c>
      <c r="H23" s="292"/>
      <c r="I23" s="292"/>
      <c r="J23" s="293"/>
      <c r="K23" s="227" t="s">
        <v>125</v>
      </c>
      <c r="L23" s="227" t="s">
        <v>126</v>
      </c>
    </row>
    <row r="24" spans="1:12" ht="22.5" customHeight="1" thickBot="1" thickTop="1">
      <c r="A24" s="277" t="s">
        <v>5</v>
      </c>
      <c r="B24" s="49" t="s">
        <v>2</v>
      </c>
      <c r="C24" s="286" t="s">
        <v>151</v>
      </c>
      <c r="D24" s="287"/>
      <c r="E24" s="287"/>
      <c r="F24" s="288"/>
      <c r="G24" s="296" t="s">
        <v>149</v>
      </c>
      <c r="H24" s="297"/>
      <c r="I24" s="297"/>
      <c r="J24" s="298"/>
      <c r="K24" s="234" t="s">
        <v>154</v>
      </c>
      <c r="L24" s="230"/>
    </row>
    <row r="25" spans="1:12" ht="22.5" customHeight="1" thickBot="1" thickTop="1">
      <c r="A25" s="278"/>
      <c r="B25" s="49" t="s">
        <v>4</v>
      </c>
      <c r="C25" s="286" t="s">
        <v>153</v>
      </c>
      <c r="D25" s="287"/>
      <c r="E25" s="287"/>
      <c r="F25" s="288"/>
      <c r="G25" s="296" t="s">
        <v>149</v>
      </c>
      <c r="H25" s="297"/>
      <c r="I25" s="297"/>
      <c r="J25" s="298"/>
      <c r="K25" s="234" t="s">
        <v>154</v>
      </c>
      <c r="L25" s="230"/>
    </row>
    <row r="26" spans="1:12" ht="22.5" customHeight="1" thickBot="1" thickTop="1">
      <c r="A26" s="278"/>
      <c r="B26" s="49" t="s">
        <v>4</v>
      </c>
      <c r="C26" s="286" t="s">
        <v>152</v>
      </c>
      <c r="D26" s="287"/>
      <c r="E26" s="287"/>
      <c r="F26" s="288"/>
      <c r="G26" s="296" t="s">
        <v>149</v>
      </c>
      <c r="H26" s="297"/>
      <c r="I26" s="297"/>
      <c r="J26" s="298"/>
      <c r="K26" s="234" t="s">
        <v>154</v>
      </c>
      <c r="L26" s="230"/>
    </row>
    <row r="27" spans="1:12" ht="22.5" customHeight="1" thickBot="1" thickTop="1">
      <c r="A27" s="278"/>
      <c r="B27" s="49"/>
      <c r="C27" s="286"/>
      <c r="D27" s="287"/>
      <c r="E27" s="287"/>
      <c r="F27" s="288"/>
      <c r="G27" s="281"/>
      <c r="H27" s="282"/>
      <c r="I27" s="282"/>
      <c r="J27" s="283"/>
      <c r="K27" s="230"/>
      <c r="L27" s="230"/>
    </row>
    <row r="28" spans="1:12" ht="22.5" customHeight="1" thickBot="1" thickTop="1">
      <c r="A28" s="279"/>
      <c r="B28" s="49"/>
      <c r="C28" s="286"/>
      <c r="D28" s="287"/>
      <c r="E28" s="287"/>
      <c r="F28" s="288"/>
      <c r="G28" s="281"/>
      <c r="H28" s="282"/>
      <c r="I28" s="282"/>
      <c r="J28" s="283"/>
      <c r="K28" s="230"/>
      <c r="L28" s="230"/>
    </row>
    <row r="29" spans="2:12" ht="3.75" customHeight="1" thickBot="1" thickTop="1"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22.5" customHeight="1" thickBot="1" thickTop="1">
      <c r="A30" s="277" t="s">
        <v>6</v>
      </c>
      <c r="B30" s="49"/>
      <c r="C30" s="286"/>
      <c r="D30" s="287"/>
      <c r="E30" s="287"/>
      <c r="F30" s="288"/>
      <c r="G30" s="281"/>
      <c r="H30" s="282"/>
      <c r="I30" s="282"/>
      <c r="J30" s="283"/>
      <c r="K30" s="230"/>
      <c r="L30" s="230"/>
    </row>
    <row r="31" spans="1:12" ht="22.5" customHeight="1" thickBot="1" thickTop="1">
      <c r="A31" s="284"/>
      <c r="B31" s="49"/>
      <c r="C31" s="286"/>
      <c r="D31" s="287"/>
      <c r="E31" s="287"/>
      <c r="F31" s="288"/>
      <c r="G31" s="281"/>
      <c r="H31" s="282"/>
      <c r="I31" s="282"/>
      <c r="J31" s="283"/>
      <c r="K31" s="230"/>
      <c r="L31" s="230"/>
    </row>
    <row r="32" spans="1:12" ht="22.5" customHeight="1" thickBot="1" thickTop="1">
      <c r="A32" s="284"/>
      <c r="B32" s="49"/>
      <c r="C32" s="286"/>
      <c r="D32" s="287"/>
      <c r="E32" s="287"/>
      <c r="F32" s="288"/>
      <c r="G32" s="281"/>
      <c r="H32" s="282"/>
      <c r="I32" s="282"/>
      <c r="J32" s="283"/>
      <c r="K32" s="230"/>
      <c r="L32" s="230"/>
    </row>
    <row r="33" spans="1:12" ht="22.5" customHeight="1" thickBot="1" thickTop="1">
      <c r="A33" s="284"/>
      <c r="B33" s="49"/>
      <c r="C33" s="286"/>
      <c r="D33" s="287"/>
      <c r="E33" s="287"/>
      <c r="F33" s="288"/>
      <c r="G33" s="281"/>
      <c r="H33" s="282"/>
      <c r="I33" s="282"/>
      <c r="J33" s="283"/>
      <c r="K33" s="230"/>
      <c r="L33" s="230"/>
    </row>
    <row r="34" spans="1:12" ht="22.5" customHeight="1" thickBot="1" thickTop="1">
      <c r="A34" s="285"/>
      <c r="B34" s="49"/>
      <c r="C34" s="286"/>
      <c r="D34" s="287"/>
      <c r="E34" s="287"/>
      <c r="F34" s="288"/>
      <c r="G34" s="281"/>
      <c r="H34" s="282"/>
      <c r="I34" s="282"/>
      <c r="J34" s="283"/>
      <c r="K34" s="230"/>
      <c r="L34" s="230"/>
    </row>
    <row r="35" spans="9:12" ht="4.5" customHeight="1" thickTop="1">
      <c r="I35" s="229"/>
      <c r="J35" s="229"/>
      <c r="K35" s="229"/>
      <c r="L35" s="229"/>
    </row>
    <row r="36" ht="12.75"/>
  </sheetData>
  <sheetProtection selectLockedCells="1"/>
  <mergeCells count="53">
    <mergeCell ref="C34:F34"/>
    <mergeCell ref="K22:L22"/>
    <mergeCell ref="G24:J24"/>
    <mergeCell ref="G25:J25"/>
    <mergeCell ref="G26:J26"/>
    <mergeCell ref="G27:J27"/>
    <mergeCell ref="G28:J28"/>
    <mergeCell ref="G30:J30"/>
    <mergeCell ref="G31:J31"/>
    <mergeCell ref="G32:J32"/>
    <mergeCell ref="C19:L19"/>
    <mergeCell ref="G33:J33"/>
    <mergeCell ref="C28:F28"/>
    <mergeCell ref="C30:F30"/>
    <mergeCell ref="C31:F31"/>
    <mergeCell ref="C32:F32"/>
    <mergeCell ref="C33:F33"/>
    <mergeCell ref="G23:J23"/>
    <mergeCell ref="C24:F24"/>
    <mergeCell ref="C25:F25"/>
    <mergeCell ref="C26:F26"/>
    <mergeCell ref="C27:F27"/>
    <mergeCell ref="C23:F23"/>
    <mergeCell ref="G34:J34"/>
    <mergeCell ref="B7:L7"/>
    <mergeCell ref="C13:E13"/>
    <mergeCell ref="F13:L13"/>
    <mergeCell ref="C17:E17"/>
    <mergeCell ref="F17:L17"/>
    <mergeCell ref="C14:E14"/>
    <mergeCell ref="F14:L14"/>
    <mergeCell ref="C15:E15"/>
    <mergeCell ref="F15:L15"/>
    <mergeCell ref="B1:L1"/>
    <mergeCell ref="B2:L2"/>
    <mergeCell ref="B3:G3"/>
    <mergeCell ref="H3:L3"/>
    <mergeCell ref="A10:A14"/>
    <mergeCell ref="A15:A17"/>
    <mergeCell ref="C5:L5"/>
    <mergeCell ref="C16:E16"/>
    <mergeCell ref="F16:L16"/>
    <mergeCell ref="C12:E12"/>
    <mergeCell ref="A24:A28"/>
    <mergeCell ref="B21:L21"/>
    <mergeCell ref="F12:L12"/>
    <mergeCell ref="A30:A34"/>
    <mergeCell ref="C9:E9"/>
    <mergeCell ref="F9:L9"/>
    <mergeCell ref="C10:E10"/>
    <mergeCell ref="F10:L10"/>
    <mergeCell ref="C11:E11"/>
    <mergeCell ref="F11:L11"/>
  </mergeCells>
  <dataValidations count="2">
    <dataValidation type="list" allowBlank="1" showInputMessage="1" showErrorMessage="1" sqref="B24:B28">
      <formula1>BÁSICO</formula1>
    </dataValidation>
    <dataValidation type="list" allowBlank="1" showInputMessage="1" showErrorMessage="1" sqref="B30:B34">
      <formula1>SEC</formula1>
    </dataValidation>
  </dataValidations>
  <printOptions horizontalCentered="1" verticalCentered="1"/>
  <pageMargins left="0.75" right="0.75" top="0.2362204724409449" bottom="0.1968503937007874" header="0" footer="0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view="pageBreakPreview" zoomScale="80" zoomScaleSheetLayoutView="80" zoomScalePageLayoutView="0" workbookViewId="0" topLeftCell="A3">
      <selection activeCell="C13" sqref="A7:G14"/>
    </sheetView>
  </sheetViews>
  <sheetFormatPr defaultColWidth="0" defaultRowHeight="12.75" zeroHeight="1"/>
  <cols>
    <col min="1" max="1" width="25.00390625" style="0" customWidth="1"/>
    <col min="2" max="2" width="11.421875" style="0" customWidth="1"/>
    <col min="3" max="6" width="10.57421875" style="0" customWidth="1"/>
    <col min="7" max="8" width="28.00390625" style="0" customWidth="1"/>
    <col min="9" max="9" width="0.71875" style="0" customWidth="1"/>
    <col min="10" max="16384" width="0" style="0" hidden="1" customWidth="1"/>
  </cols>
  <sheetData>
    <row r="1" spans="1:9" ht="52.5" customHeight="1">
      <c r="A1" s="290" t="s">
        <v>103</v>
      </c>
      <c r="B1" s="290"/>
      <c r="C1" s="290"/>
      <c r="D1" s="290"/>
      <c r="E1" s="290"/>
      <c r="F1" s="290"/>
      <c r="G1" s="290"/>
      <c r="H1" s="290"/>
      <c r="I1" s="5"/>
    </row>
    <row r="2" spans="1:9" ht="23.25" customHeight="1">
      <c r="A2" s="31" t="s">
        <v>53</v>
      </c>
      <c r="B2" s="31"/>
      <c r="C2" s="31"/>
      <c r="D2" s="31"/>
      <c r="E2" s="31"/>
      <c r="F2" s="31"/>
      <c r="G2" s="31"/>
      <c r="H2" s="31"/>
      <c r="I2" s="31"/>
    </row>
    <row r="3" spans="1:8" s="25" customFormat="1" ht="32.25" customHeight="1">
      <c r="A3" s="300" t="s">
        <v>30</v>
      </c>
      <c r="B3" s="300"/>
      <c r="C3" s="301"/>
      <c r="D3" s="301"/>
      <c r="E3" s="301"/>
      <c r="F3" s="301"/>
      <c r="G3" s="301"/>
      <c r="H3" s="301"/>
    </row>
    <row r="4" spans="1:8" ht="11.25" customHeight="1" thickBot="1">
      <c r="A4" s="311"/>
      <c r="B4" s="311"/>
      <c r="C4" s="311"/>
      <c r="D4" s="311"/>
      <c r="E4" s="311"/>
      <c r="F4" s="311"/>
      <c r="G4" s="311"/>
      <c r="H4" s="311"/>
    </row>
    <row r="5" spans="1:8" ht="18" customHeight="1" thickBot="1" thickTop="1">
      <c r="A5" s="310" t="s">
        <v>27</v>
      </c>
      <c r="B5" s="299" t="s">
        <v>29</v>
      </c>
      <c r="C5" s="299"/>
      <c r="D5" s="299"/>
      <c r="E5" s="299"/>
      <c r="F5" s="299"/>
      <c r="G5" s="299"/>
      <c r="H5" s="299"/>
    </row>
    <row r="6" spans="1:8" ht="21" customHeight="1" thickBot="1" thickTop="1">
      <c r="A6" s="310"/>
      <c r="B6" s="76" t="s">
        <v>95</v>
      </c>
      <c r="C6" s="9" t="s">
        <v>23</v>
      </c>
      <c r="D6" s="9" t="s">
        <v>96</v>
      </c>
      <c r="E6" s="312" t="s">
        <v>26</v>
      </c>
      <c r="F6" s="312"/>
      <c r="G6" s="312"/>
      <c r="H6" s="9" t="s">
        <v>34</v>
      </c>
    </row>
    <row r="7" spans="1:8" ht="32.25" customHeight="1" thickBot="1" thickTop="1">
      <c r="A7" s="306" t="s">
        <v>28</v>
      </c>
      <c r="B7" s="317">
        <v>1</v>
      </c>
      <c r="C7" s="59" t="s">
        <v>155</v>
      </c>
      <c r="D7" s="235" t="s">
        <v>156</v>
      </c>
      <c r="E7" s="322" t="s">
        <v>157</v>
      </c>
      <c r="F7" s="323"/>
      <c r="G7" s="324"/>
      <c r="H7" s="50" t="s">
        <v>158</v>
      </c>
    </row>
    <row r="8" spans="1:8" ht="32.25" customHeight="1" thickBot="1" thickTop="1">
      <c r="A8" s="325"/>
      <c r="B8" s="318"/>
      <c r="C8" s="59" t="s">
        <v>155</v>
      </c>
      <c r="D8" s="235" t="s">
        <v>159</v>
      </c>
      <c r="E8" s="322" t="s">
        <v>160</v>
      </c>
      <c r="F8" s="323"/>
      <c r="G8" s="324"/>
      <c r="H8" s="50" t="s">
        <v>158</v>
      </c>
    </row>
    <row r="9" spans="1:8" ht="32.25" customHeight="1" thickBot="1" thickTop="1">
      <c r="A9" s="325"/>
      <c r="B9" s="319">
        <v>2</v>
      </c>
      <c r="C9" s="59" t="s">
        <v>161</v>
      </c>
      <c r="D9" s="236" t="s">
        <v>162</v>
      </c>
      <c r="E9" s="322" t="s">
        <v>163</v>
      </c>
      <c r="F9" s="323"/>
      <c r="G9" s="324"/>
      <c r="H9" s="50" t="s">
        <v>158</v>
      </c>
    </row>
    <row r="10" spans="1:8" ht="32.25" customHeight="1" thickBot="1" thickTop="1">
      <c r="A10" s="325"/>
      <c r="B10" s="319"/>
      <c r="C10" s="237" t="s">
        <v>164</v>
      </c>
      <c r="D10" s="236" t="s">
        <v>165</v>
      </c>
      <c r="E10" s="302" t="s">
        <v>166</v>
      </c>
      <c r="F10" s="303"/>
      <c r="G10" s="304"/>
      <c r="H10" s="238" t="s">
        <v>158</v>
      </c>
    </row>
    <row r="11" spans="1:8" ht="32.25" customHeight="1" thickBot="1" thickTop="1">
      <c r="A11" s="325"/>
      <c r="B11" s="318"/>
      <c r="C11" s="237" t="s">
        <v>164</v>
      </c>
      <c r="D11" s="236" t="s">
        <v>167</v>
      </c>
      <c r="E11" s="302" t="s">
        <v>168</v>
      </c>
      <c r="F11" s="303"/>
      <c r="G11" s="304"/>
      <c r="H11" s="238" t="s">
        <v>158</v>
      </c>
    </row>
    <row r="12" spans="1:8" ht="32.25" customHeight="1" thickBot="1" thickTop="1">
      <c r="A12" s="325"/>
      <c r="B12" s="317">
        <v>1</v>
      </c>
      <c r="C12" s="237" t="s">
        <v>161</v>
      </c>
      <c r="D12" s="236" t="s">
        <v>169</v>
      </c>
      <c r="E12" s="302" t="s">
        <v>170</v>
      </c>
      <c r="F12" s="303"/>
      <c r="G12" s="304"/>
      <c r="H12" s="238" t="s">
        <v>158</v>
      </c>
    </row>
    <row r="13" spans="1:8" ht="32.25" customHeight="1" thickBot="1" thickTop="1">
      <c r="A13" s="308"/>
      <c r="B13" s="318"/>
      <c r="C13" s="237" t="s">
        <v>161</v>
      </c>
      <c r="D13" s="236" t="s">
        <v>171</v>
      </c>
      <c r="E13" s="302" t="s">
        <v>172</v>
      </c>
      <c r="F13" s="303"/>
      <c r="G13" s="304"/>
      <c r="H13" s="238" t="s">
        <v>158</v>
      </c>
    </row>
    <row r="14" spans="1:8" ht="13.5" customHeight="1" thickTop="1">
      <c r="A14" s="316" t="s">
        <v>98</v>
      </c>
      <c r="B14" s="316"/>
      <c r="C14" s="316"/>
      <c r="D14" s="316"/>
      <c r="E14" s="316"/>
      <c r="F14" s="316"/>
      <c r="G14" s="78"/>
      <c r="H14" s="78"/>
    </row>
    <row r="15" spans="1:8" ht="12.75">
      <c r="A15" s="315" t="s">
        <v>97</v>
      </c>
      <c r="B15" s="315"/>
      <c r="C15" s="77"/>
      <c r="D15" s="77"/>
      <c r="E15" s="78"/>
      <c r="F15" s="78"/>
      <c r="G15" s="78"/>
      <c r="H15" s="78"/>
    </row>
    <row r="16" spans="1:8" ht="12.75">
      <c r="A16" s="79"/>
      <c r="B16" s="79"/>
      <c r="C16" s="77"/>
      <c r="D16" s="77"/>
      <c r="E16" s="78"/>
      <c r="F16" s="78"/>
      <c r="G16" s="78"/>
      <c r="H16" s="78"/>
    </row>
    <row r="17" spans="1:8" ht="14.25" customHeight="1">
      <c r="A17" s="40"/>
      <c r="B17" s="40"/>
      <c r="C17" s="10"/>
      <c r="D17" s="10"/>
      <c r="E17" s="41"/>
      <c r="F17" s="41"/>
      <c r="G17" s="41"/>
      <c r="H17" s="41"/>
    </row>
    <row r="18" spans="1:9" ht="23.25" customHeight="1">
      <c r="A18" s="290" t="s">
        <v>92</v>
      </c>
      <c r="B18" s="290"/>
      <c r="C18" s="290"/>
      <c r="D18" s="290"/>
      <c r="E18" s="290"/>
      <c r="F18" s="290"/>
      <c r="G18" s="290"/>
      <c r="H18" s="290"/>
      <c r="I18" s="290"/>
    </row>
    <row r="19" spans="1:8" s="42" customFormat="1" ht="32.25" customHeight="1">
      <c r="A19" s="313" t="s">
        <v>38</v>
      </c>
      <c r="B19" s="313"/>
      <c r="C19" s="314"/>
      <c r="D19" s="314"/>
      <c r="E19" s="314"/>
      <c r="F19" s="314"/>
      <c r="G19" s="314"/>
      <c r="H19" s="314"/>
    </row>
    <row r="20" ht="14.25" customHeight="1" thickBot="1"/>
    <row r="21" spans="1:7" ht="35.25" customHeight="1" thickBot="1" thickTop="1">
      <c r="A21" s="32"/>
      <c r="B21" s="24" t="s">
        <v>61</v>
      </c>
      <c r="C21" s="24" t="s">
        <v>62</v>
      </c>
      <c r="D21" s="24" t="s">
        <v>36</v>
      </c>
      <c r="E21" s="24" t="s">
        <v>127</v>
      </c>
      <c r="F21" s="24" t="s">
        <v>63</v>
      </c>
      <c r="G21" s="9" t="s">
        <v>34</v>
      </c>
    </row>
    <row r="22" spans="1:7" ht="43.5" customHeight="1" thickBot="1" thickTop="1">
      <c r="A22" s="29" t="s">
        <v>10</v>
      </c>
      <c r="B22" s="44"/>
      <c r="C22" s="44"/>
      <c r="D22" s="44"/>
      <c r="E22" s="44"/>
      <c r="F22" s="51"/>
      <c r="G22" s="228"/>
    </row>
    <row r="23" spans="1:9" s="5" customFormat="1" ht="27" customHeight="1" thickTop="1">
      <c r="A23"/>
      <c r="B23"/>
      <c r="C23"/>
      <c r="D23"/>
      <c r="E23" s="27"/>
      <c r="F23" s="27"/>
      <c r="G23" s="305"/>
      <c r="H23" s="305"/>
      <c r="I23"/>
    </row>
    <row r="24" spans="1:7" s="5" customFormat="1" ht="17.25" customHeight="1">
      <c r="A24" s="290" t="s">
        <v>58</v>
      </c>
      <c r="B24" s="290"/>
      <c r="C24" s="290"/>
      <c r="D24" s="290"/>
      <c r="E24" s="290"/>
      <c r="F24" s="290"/>
      <c r="G24" s="290"/>
    </row>
    <row r="25" spans="1:7" s="5" customFormat="1" ht="24.75" customHeight="1" thickBot="1">
      <c r="A25" s="247"/>
      <c r="B25" s="247"/>
      <c r="C25" s="247"/>
      <c r="D25" s="247"/>
      <c r="E25" s="247"/>
      <c r="F25" s="247"/>
      <c r="G25" s="247"/>
    </row>
    <row r="26" spans="1:8" ht="21.75" customHeight="1" thickBot="1" thickTop="1">
      <c r="A26" s="61"/>
      <c r="B26" s="310" t="s">
        <v>59</v>
      </c>
      <c r="C26" s="307" t="s">
        <v>60</v>
      </c>
      <c r="D26" s="320" t="s">
        <v>128</v>
      </c>
      <c r="E26" s="317" t="s">
        <v>24</v>
      </c>
      <c r="F26" s="306" t="s">
        <v>34</v>
      </c>
      <c r="G26" s="307"/>
      <c r="H26" s="5"/>
    </row>
    <row r="27" spans="1:7" ht="18.75" customHeight="1" thickBot="1" thickTop="1">
      <c r="A27" s="62"/>
      <c r="B27" s="310"/>
      <c r="C27" s="309"/>
      <c r="D27" s="321"/>
      <c r="E27" s="318"/>
      <c r="F27" s="308"/>
      <c r="G27" s="309"/>
    </row>
    <row r="28" spans="1:7" ht="42" customHeight="1" thickBot="1" thickTop="1">
      <c r="A28" s="63" t="s">
        <v>10</v>
      </c>
      <c r="B28" s="51"/>
      <c r="C28" s="59"/>
      <c r="D28" s="51"/>
      <c r="E28" s="231"/>
      <c r="F28" s="282"/>
      <c r="G28" s="283"/>
    </row>
    <row r="29" spans="1:9" s="5" customFormat="1" ht="21" customHeight="1" thickTop="1">
      <c r="A29" s="11"/>
      <c r="B29" s="11"/>
      <c r="C29" s="11"/>
      <c r="D29" s="10"/>
      <c r="E29" s="10"/>
      <c r="F29" s="10"/>
      <c r="G29" s="11"/>
      <c r="H29"/>
      <c r="I29"/>
    </row>
    <row r="30" ht="3.75" customHeight="1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selectLockedCells="1"/>
  <mergeCells count="30">
    <mergeCell ref="A18:I18"/>
    <mergeCell ref="B26:B27"/>
    <mergeCell ref="C26:C27"/>
    <mergeCell ref="D26:D27"/>
    <mergeCell ref="E9:G9"/>
    <mergeCell ref="E8:G8"/>
    <mergeCell ref="A7:A13"/>
    <mergeCell ref="E7:G7"/>
    <mergeCell ref="B12:B13"/>
    <mergeCell ref="E26:E27"/>
    <mergeCell ref="F28:G28"/>
    <mergeCell ref="A5:A6"/>
    <mergeCell ref="A4:H4"/>
    <mergeCell ref="E6:G6"/>
    <mergeCell ref="A19:H19"/>
    <mergeCell ref="A24:G24"/>
    <mergeCell ref="A15:B15"/>
    <mergeCell ref="A14:F14"/>
    <mergeCell ref="A25:G25"/>
    <mergeCell ref="E11:G11"/>
    <mergeCell ref="B5:H5"/>
    <mergeCell ref="A1:H1"/>
    <mergeCell ref="A3:H3"/>
    <mergeCell ref="E10:G10"/>
    <mergeCell ref="G23:H23"/>
    <mergeCell ref="F26:G27"/>
    <mergeCell ref="B7:B8"/>
    <mergeCell ref="B9:B11"/>
    <mergeCell ref="E12:G12"/>
    <mergeCell ref="E13:G13"/>
  </mergeCells>
  <hyperlinks>
    <hyperlink ref="A3" r:id="rId1" display="http://www.catalogo.anq.gov.pt/ConsultaCatalogo/UFCD/paginas/ufcd.aspx"/>
    <hyperlink ref="A19" r:id="rId2" display="http://sitio.dgidc.min-edu.pt/recursos/Lists/Repositrio%20Recursos2/Attachments/776/Portugu%C3%AAsparaFalantesdeOutrasLingua.pdf"/>
  </hyperlinks>
  <printOptions horizontalCentered="1"/>
  <pageMargins left="0.75" right="0.75" top="0.2362204724409449" bottom="0.1968503937007874" header="0" footer="0"/>
  <pageSetup fitToHeight="1" fitToWidth="1" horizontalDpi="600" verticalDpi="600" orientation="portrait" paperSize="9" scale="65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Normal="130" zoomScaleSheetLayoutView="100" zoomScalePageLayoutView="0" workbookViewId="0" topLeftCell="A22">
      <selection activeCell="B26" sqref="B26:F26"/>
    </sheetView>
  </sheetViews>
  <sheetFormatPr defaultColWidth="0" defaultRowHeight="12.75" zeroHeight="1"/>
  <cols>
    <col min="1" max="1" width="25.00390625" style="0" customWidth="1"/>
    <col min="2" max="4" width="10.00390625" style="0" customWidth="1"/>
    <col min="5" max="5" width="37.8515625" style="0" customWidth="1"/>
    <col min="6" max="6" width="19.57421875" style="0" customWidth="1"/>
    <col min="7" max="7" width="0.42578125" style="0" customWidth="1"/>
    <col min="8" max="16384" width="45.140625" style="0" hidden="1" customWidth="1"/>
  </cols>
  <sheetData>
    <row r="1" spans="1:6" ht="5.25" customHeight="1">
      <c r="A1" s="11"/>
      <c r="B1" s="11"/>
      <c r="C1" s="10"/>
      <c r="D1" s="10"/>
      <c r="E1" s="10"/>
      <c r="F1" s="11"/>
    </row>
    <row r="2" spans="1:6" ht="27" customHeight="1">
      <c r="A2" s="290" t="s">
        <v>54</v>
      </c>
      <c r="B2" s="290"/>
      <c r="C2" s="290"/>
      <c r="D2" s="290"/>
      <c r="E2" s="290"/>
      <c r="F2" s="290"/>
    </row>
    <row r="3" ht="13.5" customHeight="1" thickBot="1"/>
    <row r="4" spans="1:6" ht="27.75" customHeight="1" thickBot="1" thickTop="1">
      <c r="A4" s="317" t="s">
        <v>17</v>
      </c>
      <c r="B4" s="299" t="s">
        <v>21</v>
      </c>
      <c r="C4" s="299"/>
      <c r="D4" s="299"/>
      <c r="E4" s="306" t="s">
        <v>34</v>
      </c>
      <c r="F4" s="307"/>
    </row>
    <row r="5" spans="1:6" ht="27.75" customHeight="1" thickBot="1" thickTop="1">
      <c r="A5" s="318"/>
      <c r="B5" s="24" t="s">
        <v>18</v>
      </c>
      <c r="C5" s="24" t="s">
        <v>19</v>
      </c>
      <c r="D5" s="9" t="s">
        <v>20</v>
      </c>
      <c r="E5" s="308"/>
      <c r="F5" s="309"/>
    </row>
    <row r="6" spans="1:6" ht="27.75" customHeight="1" thickBot="1" thickTop="1">
      <c r="A6" s="7" t="s">
        <v>82</v>
      </c>
      <c r="B6" s="44"/>
      <c r="C6" s="44"/>
      <c r="D6" s="51"/>
      <c r="E6" s="281"/>
      <c r="F6" s="283"/>
    </row>
    <row r="7" spans="1:6" ht="27.75" customHeight="1" thickBot="1" thickTop="1">
      <c r="A7" s="7" t="s">
        <v>77</v>
      </c>
      <c r="B7" s="44"/>
      <c r="C7" s="44"/>
      <c r="D7" s="51"/>
      <c r="E7" s="281"/>
      <c r="F7" s="283"/>
    </row>
    <row r="8" spans="1:6" ht="27.75" customHeight="1" thickBot="1" thickTop="1">
      <c r="A8" s="7" t="s">
        <v>83</v>
      </c>
      <c r="B8" s="44"/>
      <c r="C8" s="44"/>
      <c r="D8" s="51"/>
      <c r="E8" s="281"/>
      <c r="F8" s="283"/>
    </row>
    <row r="9" spans="1:6" ht="27.75" customHeight="1" thickBot="1" thickTop="1">
      <c r="A9" s="7" t="s">
        <v>22</v>
      </c>
      <c r="B9" s="44"/>
      <c r="C9" s="44"/>
      <c r="D9" s="51"/>
      <c r="E9" s="281"/>
      <c r="F9" s="283"/>
    </row>
    <row r="10" spans="1:6" ht="15" customHeight="1" thickTop="1">
      <c r="A10" s="43"/>
      <c r="B10" s="11"/>
      <c r="C10" s="11"/>
      <c r="D10" s="11"/>
      <c r="E10" s="10"/>
      <c r="F10" s="10"/>
    </row>
    <row r="11" spans="1:6" ht="30" customHeight="1">
      <c r="A11" s="336" t="s">
        <v>104</v>
      </c>
      <c r="B11" s="336"/>
      <c r="C11" s="336"/>
      <c r="D11" s="336"/>
      <c r="E11" s="336"/>
      <c r="F11" s="336"/>
    </row>
    <row r="12" spans="1:6" s="5" customFormat="1" ht="13.5" customHeight="1" thickBot="1">
      <c r="A12" s="247"/>
      <c r="B12" s="247"/>
      <c r="C12" s="247"/>
      <c r="D12" s="247"/>
      <c r="E12" s="247"/>
      <c r="F12" s="247"/>
    </row>
    <row r="13" spans="1:6" s="5" customFormat="1" ht="12" customHeight="1" thickTop="1">
      <c r="A13" s="306" t="s">
        <v>25</v>
      </c>
      <c r="B13" s="307"/>
      <c r="C13" s="330" t="s">
        <v>23</v>
      </c>
      <c r="D13" s="330" t="s">
        <v>24</v>
      </c>
      <c r="E13" s="306" t="s">
        <v>34</v>
      </c>
      <c r="F13" s="333"/>
    </row>
    <row r="14" spans="1:6" ht="18.75" customHeight="1" thickBot="1">
      <c r="A14" s="308"/>
      <c r="B14" s="332"/>
      <c r="C14" s="331"/>
      <c r="D14" s="331"/>
      <c r="E14" s="334"/>
      <c r="F14" s="335"/>
    </row>
    <row r="15" spans="1:6" ht="27.75" customHeight="1" thickBot="1" thickTop="1">
      <c r="A15" s="281"/>
      <c r="B15" s="283"/>
      <c r="C15" s="51"/>
      <c r="D15" s="51"/>
      <c r="E15" s="281"/>
      <c r="F15" s="283"/>
    </row>
    <row r="16" spans="1:6" ht="27.75" customHeight="1" thickBot="1" thickTop="1">
      <c r="A16" s="281"/>
      <c r="B16" s="283"/>
      <c r="C16" s="51"/>
      <c r="D16" s="51"/>
      <c r="E16" s="281"/>
      <c r="F16" s="283"/>
    </row>
    <row r="17" spans="1:6" ht="27.75" customHeight="1" thickBot="1" thickTop="1">
      <c r="A17" s="281"/>
      <c r="B17" s="283"/>
      <c r="C17" s="51"/>
      <c r="D17" s="51"/>
      <c r="E17" s="281"/>
      <c r="F17" s="283"/>
    </row>
    <row r="18" spans="1:6" ht="27.75" customHeight="1" thickBot="1" thickTop="1">
      <c r="A18" s="281"/>
      <c r="B18" s="283"/>
      <c r="C18" s="51"/>
      <c r="D18" s="51"/>
      <c r="E18" s="281"/>
      <c r="F18" s="283"/>
    </row>
    <row r="19" spans="1:6" ht="27.75" customHeight="1" thickBot="1" thickTop="1">
      <c r="A19" s="281"/>
      <c r="B19" s="283"/>
      <c r="C19" s="51"/>
      <c r="D19" s="51"/>
      <c r="E19" s="281"/>
      <c r="F19" s="283"/>
    </row>
    <row r="20" spans="1:6" ht="7.5" customHeight="1" thickTop="1">
      <c r="A20" s="5"/>
      <c r="B20" s="5"/>
      <c r="C20" s="5"/>
      <c r="D20" s="39"/>
      <c r="E20" s="39"/>
      <c r="F20" s="33"/>
    </row>
    <row r="21" spans="1:10" ht="33" customHeight="1" thickBot="1">
      <c r="A21" s="248" t="s">
        <v>78</v>
      </c>
      <c r="B21" s="248"/>
      <c r="C21" s="248"/>
      <c r="D21" s="248"/>
      <c r="E21" s="248"/>
      <c r="F21" s="248"/>
      <c r="G21" s="36"/>
      <c r="H21" s="36"/>
      <c r="I21" s="36"/>
      <c r="J21" s="36"/>
    </row>
    <row r="22" spans="1:11" ht="263.25" customHeight="1" thickBot="1" thickTop="1">
      <c r="A22" s="326"/>
      <c r="B22" s="327"/>
      <c r="C22" s="327"/>
      <c r="D22" s="327"/>
      <c r="E22" s="327"/>
      <c r="F22" s="328"/>
      <c r="G22" s="35"/>
      <c r="H22" s="35"/>
      <c r="I22" s="35"/>
      <c r="J22" s="35"/>
      <c r="K22" s="5"/>
    </row>
    <row r="23" ht="13.5" thickTop="1">
      <c r="E23" s="5"/>
    </row>
    <row r="24" spans="1:6" ht="21.75" customHeight="1">
      <c r="A24" s="52" t="s">
        <v>33</v>
      </c>
      <c r="B24" s="329"/>
      <c r="C24" s="329"/>
      <c r="D24" s="329"/>
      <c r="E24" s="329"/>
      <c r="F24" s="329"/>
    </row>
    <row r="25" ht="12.75"/>
    <row r="26" spans="1:9" ht="30.75" customHeight="1">
      <c r="A26" s="232" t="s">
        <v>79</v>
      </c>
      <c r="B26" s="329"/>
      <c r="C26" s="329"/>
      <c r="D26" s="329"/>
      <c r="E26" s="329"/>
      <c r="F26" s="329"/>
      <c r="G26" s="34"/>
      <c r="H26" s="34"/>
      <c r="I26" s="34"/>
    </row>
    <row r="27" ht="12.75"/>
    <row r="28" ht="12.75" hidden="1"/>
    <row r="29" ht="12.75" hidden="1"/>
    <row r="30" ht="12.75" hidden="1"/>
    <row r="31" ht="12.75" hidden="1"/>
    <row r="32" ht="12.75" hidden="1"/>
    <row r="33" ht="12.75" hidden="1"/>
    <row r="34" ht="12.75"/>
  </sheetData>
  <sheetProtection selectLockedCells="1"/>
  <mergeCells count="28">
    <mergeCell ref="A2:F2"/>
    <mergeCell ref="A4:A5"/>
    <mergeCell ref="B4:D4"/>
    <mergeCell ref="A11:F11"/>
    <mergeCell ref="E4:F5"/>
    <mergeCell ref="E6:F6"/>
    <mergeCell ref="E7:F7"/>
    <mergeCell ref="E8:F8"/>
    <mergeCell ref="E9:F9"/>
    <mergeCell ref="A18:B18"/>
    <mergeCell ref="A19:B19"/>
    <mergeCell ref="A12:F12"/>
    <mergeCell ref="D13:D14"/>
    <mergeCell ref="A15:B15"/>
    <mergeCell ref="A16:B16"/>
    <mergeCell ref="A13:B14"/>
    <mergeCell ref="C13:C14"/>
    <mergeCell ref="E13:F14"/>
    <mergeCell ref="A22:F22"/>
    <mergeCell ref="B26:F26"/>
    <mergeCell ref="B24:F24"/>
    <mergeCell ref="E19:F19"/>
    <mergeCell ref="E15:F15"/>
    <mergeCell ref="E16:F16"/>
    <mergeCell ref="E17:F17"/>
    <mergeCell ref="E18:F18"/>
    <mergeCell ref="A21:F21"/>
    <mergeCell ref="A17:B17"/>
  </mergeCells>
  <printOptions horizontalCentered="1" verticalCentered="1"/>
  <pageMargins left="0.75" right="0.75" top="0.2362204724409449" bottom="0.1968503937007874" header="0" footer="0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"/>
  <sheetViews>
    <sheetView showGridLines="0" tabSelected="1" view="pageBreakPreview" zoomScaleSheetLayoutView="100" zoomScalePageLayoutView="0" workbookViewId="0" topLeftCell="C1">
      <selection activeCell="V14" sqref="V14"/>
    </sheetView>
  </sheetViews>
  <sheetFormatPr defaultColWidth="0" defaultRowHeight="12.75" zeroHeight="1"/>
  <cols>
    <col min="1" max="1" width="26.7109375" style="64" customWidth="1"/>
    <col min="2" max="2" width="29.57421875" style="64" customWidth="1"/>
    <col min="3" max="3" width="35.28125" style="64" customWidth="1"/>
    <col min="4" max="9" width="3.8515625" style="66" customWidth="1"/>
    <col min="10" max="10" width="4.00390625" style="66" customWidth="1"/>
    <col min="11" max="11" width="4.140625" style="66" customWidth="1"/>
    <col min="12" max="12" width="4.421875" style="74" customWidth="1"/>
    <col min="13" max="14" width="5.00390625" style="74" customWidth="1"/>
    <col min="15" max="15" width="4.8515625" style="74" customWidth="1"/>
    <col min="16" max="16" width="4.57421875" style="66" customWidth="1"/>
    <col min="17" max="17" width="5.8515625" style="66" customWidth="1"/>
    <col min="18" max="18" width="5.57421875" style="66" customWidth="1"/>
    <col min="19" max="19" width="4.421875" style="66" customWidth="1"/>
    <col min="20" max="20" width="4.28125" style="66" customWidth="1"/>
    <col min="21" max="21" width="4.8515625" style="66" customWidth="1"/>
    <col min="22" max="22" width="29.57421875" style="66" customWidth="1"/>
    <col min="23" max="23" width="5.57421875" style="66" hidden="1" customWidth="1"/>
    <col min="24" max="25" width="4.7109375" style="66" hidden="1" customWidth="1"/>
    <col min="26" max="26" width="5.00390625" style="66" hidden="1" customWidth="1"/>
    <col min="27" max="28" width="5.140625" style="66" hidden="1" customWidth="1"/>
    <col min="29" max="16384" width="0" style="66" hidden="1" customWidth="1"/>
  </cols>
  <sheetData>
    <row r="1" spans="3:27" ht="46.5" customHeight="1">
      <c r="C1" s="367" t="s">
        <v>129</v>
      </c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65"/>
      <c r="T1" s="65"/>
      <c r="U1" s="65"/>
      <c r="V1" s="80"/>
      <c r="W1" s="65"/>
      <c r="X1" s="65"/>
      <c r="Y1" s="65"/>
      <c r="Z1" s="65"/>
      <c r="AA1" s="65"/>
    </row>
    <row r="2" spans="1:15" s="68" customFormat="1" ht="7.5" customHeight="1" thickBot="1">
      <c r="A2" s="67"/>
      <c r="B2" s="67"/>
      <c r="C2" s="67"/>
      <c r="I2" s="69"/>
      <c r="L2" s="69"/>
      <c r="M2" s="69"/>
      <c r="N2" s="69"/>
      <c r="O2" s="69"/>
    </row>
    <row r="3" spans="1:22" s="70" customFormat="1" ht="14.25" thickBot="1">
      <c r="A3" s="368" t="s">
        <v>39</v>
      </c>
      <c r="B3" s="371" t="s">
        <v>108</v>
      </c>
      <c r="C3" s="371" t="s">
        <v>119</v>
      </c>
      <c r="D3" s="374" t="s">
        <v>64</v>
      </c>
      <c r="E3" s="375"/>
      <c r="F3" s="376"/>
      <c r="G3" s="376"/>
      <c r="H3" s="376"/>
      <c r="I3" s="376"/>
      <c r="J3" s="376"/>
      <c r="K3" s="376"/>
      <c r="L3" s="376"/>
      <c r="M3" s="377"/>
      <c r="N3" s="340" t="s">
        <v>120</v>
      </c>
      <c r="O3" s="356" t="s">
        <v>87</v>
      </c>
      <c r="P3" s="340" t="s">
        <v>88</v>
      </c>
      <c r="Q3" s="352" t="s">
        <v>94</v>
      </c>
      <c r="R3" s="353"/>
      <c r="S3" s="348" t="s">
        <v>93</v>
      </c>
      <c r="T3" s="340" t="s">
        <v>65</v>
      </c>
      <c r="U3" s="359" t="s">
        <v>66</v>
      </c>
      <c r="V3" s="398" t="s">
        <v>130</v>
      </c>
    </row>
    <row r="4" spans="1:22" s="70" customFormat="1" ht="14.25" thickBot="1">
      <c r="A4" s="369"/>
      <c r="B4" s="372"/>
      <c r="C4" s="372"/>
      <c r="D4" s="337" t="s">
        <v>68</v>
      </c>
      <c r="E4" s="346"/>
      <c r="F4" s="338"/>
      <c r="G4" s="347"/>
      <c r="H4" s="339"/>
      <c r="I4" s="337" t="s">
        <v>69</v>
      </c>
      <c r="J4" s="338"/>
      <c r="K4" s="339"/>
      <c r="L4" s="340" t="s">
        <v>70</v>
      </c>
      <c r="M4" s="342" t="s">
        <v>90</v>
      </c>
      <c r="N4" s="351"/>
      <c r="O4" s="357"/>
      <c r="P4" s="351"/>
      <c r="Q4" s="354"/>
      <c r="R4" s="355"/>
      <c r="S4" s="349"/>
      <c r="T4" s="351"/>
      <c r="U4" s="360"/>
      <c r="V4" s="399"/>
    </row>
    <row r="5" spans="1:22" s="70" customFormat="1" ht="54.75" customHeight="1" thickBot="1">
      <c r="A5" s="370"/>
      <c r="B5" s="373"/>
      <c r="C5" s="373"/>
      <c r="D5" s="84" t="s">
        <v>0</v>
      </c>
      <c r="E5" s="85" t="s">
        <v>84</v>
      </c>
      <c r="F5" s="86" t="s">
        <v>2</v>
      </c>
      <c r="G5" s="85" t="s">
        <v>85</v>
      </c>
      <c r="H5" s="87" t="s">
        <v>4</v>
      </c>
      <c r="I5" s="84" t="s">
        <v>71</v>
      </c>
      <c r="J5" s="86" t="s">
        <v>72</v>
      </c>
      <c r="K5" s="87" t="s">
        <v>73</v>
      </c>
      <c r="L5" s="341"/>
      <c r="M5" s="343"/>
      <c r="N5" s="378"/>
      <c r="O5" s="358"/>
      <c r="P5" s="365"/>
      <c r="Q5" s="88" t="s">
        <v>86</v>
      </c>
      <c r="R5" s="197" t="s">
        <v>89</v>
      </c>
      <c r="S5" s="350"/>
      <c r="T5" s="341"/>
      <c r="U5" s="361"/>
      <c r="V5" s="400"/>
    </row>
    <row r="6" spans="1:22" s="71" customFormat="1" ht="24" customHeight="1">
      <c r="A6" s="198"/>
      <c r="B6" s="198"/>
      <c r="C6" s="105" t="s">
        <v>173</v>
      </c>
      <c r="D6" s="201">
        <v>1</v>
      </c>
      <c r="E6" s="202"/>
      <c r="F6" s="202"/>
      <c r="G6" s="202"/>
      <c r="H6" s="203"/>
      <c r="I6" s="204"/>
      <c r="J6" s="205"/>
      <c r="K6" s="203"/>
      <c r="L6" s="206">
        <v>1</v>
      </c>
      <c r="M6" s="207"/>
      <c r="N6" s="206"/>
      <c r="O6" s="207"/>
      <c r="P6" s="206"/>
      <c r="Q6" s="204"/>
      <c r="R6" s="203"/>
      <c r="S6" s="206"/>
      <c r="T6" s="207">
        <v>10</v>
      </c>
      <c r="U6" s="206">
        <f>D6+E6+F6+G6+H6+I6+J6+K6+N6+O6+P6+Q6+S6</f>
        <v>1</v>
      </c>
      <c r="V6" s="115"/>
    </row>
    <row r="7" spans="1:22" s="71" customFormat="1" ht="24" customHeight="1">
      <c r="A7" s="199"/>
      <c r="B7" s="199"/>
      <c r="C7" s="106" t="s">
        <v>174</v>
      </c>
      <c r="D7" s="215"/>
      <c r="E7" s="216"/>
      <c r="F7" s="216">
        <v>1</v>
      </c>
      <c r="G7" s="216"/>
      <c r="H7" s="217"/>
      <c r="I7" s="218"/>
      <c r="J7" s="219"/>
      <c r="K7" s="217"/>
      <c r="L7" s="220"/>
      <c r="M7" s="221">
        <v>1</v>
      </c>
      <c r="N7" s="220"/>
      <c r="O7" s="221"/>
      <c r="P7" s="220"/>
      <c r="Q7" s="218"/>
      <c r="R7" s="217"/>
      <c r="S7" s="220"/>
      <c r="T7" s="221">
        <v>10</v>
      </c>
      <c r="U7" s="220">
        <f aca="true" t="shared" si="0" ref="U7:U28">D7+E7+F7+G7+H7+I7+J7+K7+N7+O7+P7+Q7+S7</f>
        <v>1</v>
      </c>
      <c r="V7" s="116" t="s">
        <v>184</v>
      </c>
    </row>
    <row r="8" spans="1:22" s="71" customFormat="1" ht="24" customHeight="1">
      <c r="A8" s="199"/>
      <c r="B8" s="199"/>
      <c r="C8" s="106" t="s">
        <v>175</v>
      </c>
      <c r="D8" s="208"/>
      <c r="E8" s="209"/>
      <c r="F8" s="209"/>
      <c r="G8" s="209"/>
      <c r="H8" s="210">
        <v>1</v>
      </c>
      <c r="I8" s="211"/>
      <c r="J8" s="212"/>
      <c r="K8" s="210"/>
      <c r="L8" s="213"/>
      <c r="M8" s="214">
        <v>1</v>
      </c>
      <c r="N8" s="213"/>
      <c r="O8" s="214"/>
      <c r="P8" s="213"/>
      <c r="Q8" s="211"/>
      <c r="R8" s="210"/>
      <c r="S8" s="213"/>
      <c r="T8" s="214">
        <v>10</v>
      </c>
      <c r="U8" s="213">
        <f t="shared" si="0"/>
        <v>1</v>
      </c>
      <c r="V8" s="116" t="s">
        <v>184</v>
      </c>
    </row>
    <row r="9" spans="1:22" s="71" customFormat="1" ht="24" customHeight="1">
      <c r="A9" s="199"/>
      <c r="B9" s="199"/>
      <c r="C9" s="106" t="s">
        <v>176</v>
      </c>
      <c r="D9" s="215"/>
      <c r="E9" s="216"/>
      <c r="F9" s="216"/>
      <c r="G9" s="216"/>
      <c r="H9" s="217"/>
      <c r="I9" s="218">
        <v>1</v>
      </c>
      <c r="J9" s="219"/>
      <c r="K9" s="217"/>
      <c r="L9" s="220">
        <v>1</v>
      </c>
      <c r="M9" s="221"/>
      <c r="N9" s="220"/>
      <c r="O9" s="221"/>
      <c r="P9" s="220"/>
      <c r="Q9" s="218"/>
      <c r="R9" s="217"/>
      <c r="S9" s="220"/>
      <c r="T9" s="221">
        <v>15</v>
      </c>
      <c r="U9" s="220">
        <f t="shared" si="0"/>
        <v>1</v>
      </c>
      <c r="V9" s="116"/>
    </row>
    <row r="10" spans="1:22" s="71" customFormat="1" ht="24" customHeight="1">
      <c r="A10" s="199"/>
      <c r="B10" s="199"/>
      <c r="C10" s="106" t="s">
        <v>177</v>
      </c>
      <c r="D10" s="208"/>
      <c r="E10" s="209"/>
      <c r="F10" s="209"/>
      <c r="G10" s="209"/>
      <c r="H10" s="210"/>
      <c r="I10" s="211"/>
      <c r="J10" s="212"/>
      <c r="K10" s="210"/>
      <c r="L10" s="213"/>
      <c r="M10" s="214"/>
      <c r="N10" s="213"/>
      <c r="O10" s="214"/>
      <c r="P10" s="213"/>
      <c r="Q10" s="211">
        <v>1</v>
      </c>
      <c r="R10" s="210">
        <v>2</v>
      </c>
      <c r="S10" s="213"/>
      <c r="T10" s="214">
        <v>10</v>
      </c>
      <c r="U10" s="213">
        <f t="shared" si="0"/>
        <v>1</v>
      </c>
      <c r="V10" s="116" t="s">
        <v>181</v>
      </c>
    </row>
    <row r="11" spans="1:22" s="71" customFormat="1" ht="24" customHeight="1">
      <c r="A11" s="199"/>
      <c r="B11" s="199"/>
      <c r="C11" s="106" t="s">
        <v>178</v>
      </c>
      <c r="D11" s="215"/>
      <c r="E11" s="216"/>
      <c r="F11" s="216"/>
      <c r="G11" s="216"/>
      <c r="H11" s="217"/>
      <c r="I11" s="218"/>
      <c r="J11" s="219"/>
      <c r="K11" s="217"/>
      <c r="L11" s="220"/>
      <c r="M11" s="221"/>
      <c r="N11" s="220"/>
      <c r="O11" s="221"/>
      <c r="P11" s="220"/>
      <c r="Q11" s="218">
        <v>2</v>
      </c>
      <c r="R11" s="217">
        <v>3</v>
      </c>
      <c r="S11" s="220"/>
      <c r="T11" s="221">
        <v>10</v>
      </c>
      <c r="U11" s="220">
        <f t="shared" si="0"/>
        <v>2</v>
      </c>
      <c r="V11" s="116" t="s">
        <v>182</v>
      </c>
    </row>
    <row r="12" spans="1:22" s="71" customFormat="1" ht="24" customHeight="1">
      <c r="A12" s="199"/>
      <c r="B12" s="199"/>
      <c r="C12" s="106" t="s">
        <v>179</v>
      </c>
      <c r="D12" s="208"/>
      <c r="E12" s="209"/>
      <c r="F12" s="209"/>
      <c r="G12" s="209"/>
      <c r="H12" s="210"/>
      <c r="I12" s="211"/>
      <c r="J12" s="212"/>
      <c r="K12" s="210"/>
      <c r="L12" s="213"/>
      <c r="M12" s="214"/>
      <c r="N12" s="213"/>
      <c r="O12" s="214"/>
      <c r="P12" s="213"/>
      <c r="Q12" s="211">
        <v>1</v>
      </c>
      <c r="R12" s="210">
        <v>2</v>
      </c>
      <c r="S12" s="213"/>
      <c r="T12" s="214">
        <v>10</v>
      </c>
      <c r="U12" s="213">
        <f t="shared" si="0"/>
        <v>1</v>
      </c>
      <c r="V12" s="116" t="s">
        <v>183</v>
      </c>
    </row>
    <row r="13" spans="1:22" s="71" customFormat="1" ht="24" customHeight="1">
      <c r="A13" s="199"/>
      <c r="B13" s="199"/>
      <c r="C13" s="106"/>
      <c r="D13" s="215"/>
      <c r="E13" s="216"/>
      <c r="F13" s="216"/>
      <c r="G13" s="216"/>
      <c r="H13" s="217"/>
      <c r="I13" s="218"/>
      <c r="J13" s="219"/>
      <c r="K13" s="217"/>
      <c r="L13" s="220"/>
      <c r="M13" s="221"/>
      <c r="N13" s="220"/>
      <c r="O13" s="221"/>
      <c r="P13" s="220"/>
      <c r="Q13" s="218"/>
      <c r="R13" s="217"/>
      <c r="S13" s="220"/>
      <c r="T13" s="221"/>
      <c r="U13" s="220">
        <f t="shared" si="0"/>
        <v>0</v>
      </c>
      <c r="V13" s="116"/>
    </row>
    <row r="14" spans="1:22" s="71" customFormat="1" ht="24" customHeight="1">
      <c r="A14" s="199"/>
      <c r="B14" s="199"/>
      <c r="C14" s="106"/>
      <c r="D14" s="208"/>
      <c r="E14" s="209"/>
      <c r="F14" s="209"/>
      <c r="G14" s="209"/>
      <c r="H14" s="210"/>
      <c r="I14" s="211"/>
      <c r="J14" s="212"/>
      <c r="K14" s="210"/>
      <c r="L14" s="213"/>
      <c r="M14" s="214"/>
      <c r="N14" s="213"/>
      <c r="O14" s="214"/>
      <c r="P14" s="213"/>
      <c r="Q14" s="211"/>
      <c r="R14" s="210"/>
      <c r="S14" s="213"/>
      <c r="T14" s="214"/>
      <c r="U14" s="213">
        <f t="shared" si="0"/>
        <v>0</v>
      </c>
      <c r="V14" s="116"/>
    </row>
    <row r="15" spans="1:22" s="71" customFormat="1" ht="24" customHeight="1">
      <c r="A15" s="199"/>
      <c r="B15" s="199"/>
      <c r="C15" s="106"/>
      <c r="D15" s="215"/>
      <c r="E15" s="216"/>
      <c r="F15" s="216"/>
      <c r="G15" s="216"/>
      <c r="H15" s="217"/>
      <c r="I15" s="218"/>
      <c r="J15" s="219"/>
      <c r="K15" s="217"/>
      <c r="L15" s="220"/>
      <c r="M15" s="221"/>
      <c r="N15" s="220"/>
      <c r="O15" s="221"/>
      <c r="P15" s="220"/>
      <c r="Q15" s="218"/>
      <c r="R15" s="217"/>
      <c r="S15" s="220"/>
      <c r="T15" s="221"/>
      <c r="U15" s="220">
        <f t="shared" si="0"/>
        <v>0</v>
      </c>
      <c r="V15" s="116"/>
    </row>
    <row r="16" spans="1:22" s="71" customFormat="1" ht="24" customHeight="1">
      <c r="A16" s="199"/>
      <c r="B16" s="199"/>
      <c r="C16" s="106"/>
      <c r="D16" s="208"/>
      <c r="E16" s="209"/>
      <c r="F16" s="209"/>
      <c r="G16" s="209"/>
      <c r="H16" s="210"/>
      <c r="I16" s="211"/>
      <c r="J16" s="212"/>
      <c r="K16" s="210"/>
      <c r="L16" s="213"/>
      <c r="M16" s="214"/>
      <c r="N16" s="213"/>
      <c r="O16" s="214"/>
      <c r="P16" s="213"/>
      <c r="Q16" s="211"/>
      <c r="R16" s="210"/>
      <c r="S16" s="213"/>
      <c r="T16" s="214"/>
      <c r="U16" s="213">
        <f t="shared" si="0"/>
        <v>0</v>
      </c>
      <c r="V16" s="116"/>
    </row>
    <row r="17" spans="1:22" s="71" customFormat="1" ht="24" customHeight="1">
      <c r="A17" s="199"/>
      <c r="B17" s="199"/>
      <c r="C17" s="106"/>
      <c r="D17" s="215"/>
      <c r="E17" s="216"/>
      <c r="F17" s="216"/>
      <c r="G17" s="216"/>
      <c r="H17" s="217"/>
      <c r="I17" s="218"/>
      <c r="J17" s="219"/>
      <c r="K17" s="217"/>
      <c r="L17" s="220"/>
      <c r="M17" s="221"/>
      <c r="N17" s="220"/>
      <c r="O17" s="221"/>
      <c r="P17" s="220"/>
      <c r="Q17" s="218"/>
      <c r="R17" s="217"/>
      <c r="S17" s="220"/>
      <c r="T17" s="221"/>
      <c r="U17" s="220">
        <f t="shared" si="0"/>
        <v>0</v>
      </c>
      <c r="V17" s="116"/>
    </row>
    <row r="18" spans="1:22" s="71" customFormat="1" ht="24" customHeight="1" thickBot="1">
      <c r="A18" s="199"/>
      <c r="B18" s="200"/>
      <c r="C18" s="107"/>
      <c r="D18" s="134"/>
      <c r="E18" s="95"/>
      <c r="F18" s="95"/>
      <c r="G18" s="95"/>
      <c r="H18" s="97"/>
      <c r="I18" s="139"/>
      <c r="J18" s="96"/>
      <c r="K18" s="97"/>
      <c r="L18" s="114"/>
      <c r="M18" s="117"/>
      <c r="N18" s="114"/>
      <c r="O18" s="117"/>
      <c r="P18" s="114"/>
      <c r="Q18" s="139"/>
      <c r="R18" s="97"/>
      <c r="S18" s="114"/>
      <c r="T18" s="117"/>
      <c r="U18" s="114">
        <f t="shared" si="0"/>
        <v>0</v>
      </c>
      <c r="V18" s="120"/>
    </row>
    <row r="19" spans="1:22" s="82" customFormat="1" ht="24" customHeight="1" thickBot="1">
      <c r="A19" s="199"/>
      <c r="B19" s="379" t="s">
        <v>105</v>
      </c>
      <c r="C19" s="380"/>
      <c r="D19" s="104">
        <f>SUM(D6:D18,)</f>
        <v>1</v>
      </c>
      <c r="E19" s="136">
        <f aca="true" t="shared" si="1" ref="E19:U19">SUM(E6:E18,)</f>
        <v>0</v>
      </c>
      <c r="F19" s="136">
        <f t="shared" si="1"/>
        <v>1</v>
      </c>
      <c r="G19" s="136">
        <f t="shared" si="1"/>
        <v>0</v>
      </c>
      <c r="H19" s="138">
        <f t="shared" si="1"/>
        <v>1</v>
      </c>
      <c r="I19" s="104">
        <f t="shared" si="1"/>
        <v>1</v>
      </c>
      <c r="J19" s="136">
        <f t="shared" si="1"/>
        <v>0</v>
      </c>
      <c r="K19" s="137">
        <f t="shared" si="1"/>
        <v>0</v>
      </c>
      <c r="L19" s="133">
        <f t="shared" si="1"/>
        <v>2</v>
      </c>
      <c r="M19" s="104">
        <f t="shared" si="1"/>
        <v>2</v>
      </c>
      <c r="N19" s="104">
        <f t="shared" si="1"/>
        <v>0</v>
      </c>
      <c r="O19" s="104">
        <f t="shared" si="1"/>
        <v>0</v>
      </c>
      <c r="P19" s="118">
        <f t="shared" si="1"/>
        <v>0</v>
      </c>
      <c r="Q19" s="104">
        <f t="shared" si="1"/>
        <v>4</v>
      </c>
      <c r="R19" s="137">
        <f t="shared" si="1"/>
        <v>7</v>
      </c>
      <c r="S19" s="133">
        <f t="shared" si="1"/>
        <v>0</v>
      </c>
      <c r="T19" s="104">
        <f t="shared" si="1"/>
        <v>75</v>
      </c>
      <c r="U19" s="118">
        <f t="shared" si="1"/>
        <v>8</v>
      </c>
      <c r="V19" s="124"/>
    </row>
    <row r="20" spans="1:22" s="71" customFormat="1" ht="24" customHeight="1">
      <c r="A20" s="199"/>
      <c r="B20" s="344"/>
      <c r="C20" s="125"/>
      <c r="D20" s="135"/>
      <c r="E20" s="98"/>
      <c r="F20" s="98"/>
      <c r="G20" s="98"/>
      <c r="H20" s="100"/>
      <c r="I20" s="140"/>
      <c r="J20" s="99"/>
      <c r="K20" s="100"/>
      <c r="L20" s="130"/>
      <c r="M20" s="115"/>
      <c r="N20" s="130"/>
      <c r="O20" s="115"/>
      <c r="P20" s="130"/>
      <c r="Q20" s="140"/>
      <c r="R20" s="100"/>
      <c r="S20" s="115"/>
      <c r="T20" s="130"/>
      <c r="U20" s="115">
        <f t="shared" si="0"/>
        <v>0</v>
      </c>
      <c r="V20" s="121"/>
    </row>
    <row r="21" spans="1:22" s="71" customFormat="1" ht="24" customHeight="1">
      <c r="A21" s="199"/>
      <c r="B21" s="344"/>
      <c r="C21" s="126"/>
      <c r="D21" s="215"/>
      <c r="E21" s="216"/>
      <c r="F21" s="216"/>
      <c r="G21" s="216"/>
      <c r="H21" s="217"/>
      <c r="I21" s="218"/>
      <c r="J21" s="219"/>
      <c r="K21" s="222"/>
      <c r="L21" s="220"/>
      <c r="M21" s="221"/>
      <c r="N21" s="220"/>
      <c r="O21" s="221"/>
      <c r="P21" s="220"/>
      <c r="Q21" s="218"/>
      <c r="R21" s="217"/>
      <c r="S21" s="221"/>
      <c r="T21" s="220"/>
      <c r="U21" s="221">
        <f t="shared" si="0"/>
        <v>0</v>
      </c>
      <c r="V21" s="116"/>
    </row>
    <row r="22" spans="1:22" s="72" customFormat="1" ht="24" customHeight="1">
      <c r="A22" s="199"/>
      <c r="B22" s="344"/>
      <c r="C22" s="126"/>
      <c r="D22" s="128"/>
      <c r="E22" s="93"/>
      <c r="F22" s="93"/>
      <c r="G22" s="93"/>
      <c r="H22" s="101"/>
      <c r="I22" s="128"/>
      <c r="J22" s="93"/>
      <c r="K22" s="101"/>
      <c r="L22" s="131"/>
      <c r="M22" s="122"/>
      <c r="N22" s="131"/>
      <c r="O22" s="122"/>
      <c r="P22" s="131"/>
      <c r="Q22" s="128"/>
      <c r="R22" s="101"/>
      <c r="S22" s="122"/>
      <c r="T22" s="131"/>
      <c r="U22" s="122">
        <f t="shared" si="0"/>
        <v>0</v>
      </c>
      <c r="V22" s="122"/>
    </row>
    <row r="23" spans="1:22" s="72" customFormat="1" ht="24" customHeight="1">
      <c r="A23" s="199"/>
      <c r="B23" s="344"/>
      <c r="C23" s="126"/>
      <c r="D23" s="223"/>
      <c r="E23" s="219"/>
      <c r="F23" s="219"/>
      <c r="G23" s="219"/>
      <c r="H23" s="224"/>
      <c r="I23" s="223"/>
      <c r="J23" s="219"/>
      <c r="K23" s="224"/>
      <c r="L23" s="225"/>
      <c r="M23" s="226"/>
      <c r="N23" s="225"/>
      <c r="O23" s="226"/>
      <c r="P23" s="225"/>
      <c r="Q23" s="223"/>
      <c r="R23" s="224"/>
      <c r="S23" s="226"/>
      <c r="T23" s="225"/>
      <c r="U23" s="226">
        <f t="shared" si="0"/>
        <v>0</v>
      </c>
      <c r="V23" s="122"/>
    </row>
    <row r="24" spans="1:22" s="72" customFormat="1" ht="24" customHeight="1">
      <c r="A24" s="199"/>
      <c r="B24" s="344"/>
      <c r="C24" s="126"/>
      <c r="D24" s="128"/>
      <c r="E24" s="93"/>
      <c r="F24" s="93"/>
      <c r="G24" s="93"/>
      <c r="H24" s="101"/>
      <c r="I24" s="128"/>
      <c r="J24" s="93"/>
      <c r="K24" s="94"/>
      <c r="L24" s="131"/>
      <c r="M24" s="122"/>
      <c r="N24" s="131"/>
      <c r="O24" s="122"/>
      <c r="P24" s="131"/>
      <c r="Q24" s="128"/>
      <c r="R24" s="101"/>
      <c r="S24" s="122"/>
      <c r="T24" s="131"/>
      <c r="U24" s="122">
        <f t="shared" si="0"/>
        <v>0</v>
      </c>
      <c r="V24" s="122"/>
    </row>
    <row r="25" spans="1:22" s="72" customFormat="1" ht="24" customHeight="1">
      <c r="A25" s="199"/>
      <c r="B25" s="344"/>
      <c r="C25" s="126"/>
      <c r="D25" s="223"/>
      <c r="E25" s="219"/>
      <c r="F25" s="219"/>
      <c r="G25" s="219"/>
      <c r="H25" s="224"/>
      <c r="I25" s="223"/>
      <c r="J25" s="219"/>
      <c r="K25" s="224"/>
      <c r="L25" s="225"/>
      <c r="M25" s="226"/>
      <c r="N25" s="225"/>
      <c r="O25" s="226"/>
      <c r="P25" s="225"/>
      <c r="Q25" s="223"/>
      <c r="R25" s="224"/>
      <c r="S25" s="226"/>
      <c r="T25" s="225"/>
      <c r="U25" s="226">
        <f t="shared" si="0"/>
        <v>0</v>
      </c>
      <c r="V25" s="122"/>
    </row>
    <row r="26" spans="1:22" s="72" customFormat="1" ht="24" customHeight="1">
      <c r="A26" s="199"/>
      <c r="B26" s="344"/>
      <c r="C26" s="126"/>
      <c r="D26" s="128"/>
      <c r="E26" s="93"/>
      <c r="F26" s="93"/>
      <c r="G26" s="93"/>
      <c r="H26" s="101"/>
      <c r="I26" s="128"/>
      <c r="J26" s="93"/>
      <c r="K26" s="101"/>
      <c r="L26" s="131"/>
      <c r="M26" s="122"/>
      <c r="N26" s="131"/>
      <c r="O26" s="122"/>
      <c r="P26" s="131"/>
      <c r="Q26" s="128"/>
      <c r="R26" s="101"/>
      <c r="S26" s="122"/>
      <c r="T26" s="131"/>
      <c r="U26" s="122">
        <f t="shared" si="0"/>
        <v>0</v>
      </c>
      <c r="V26" s="122"/>
    </row>
    <row r="27" spans="1:22" s="72" customFormat="1" ht="24" customHeight="1">
      <c r="A27" s="199"/>
      <c r="B27" s="344"/>
      <c r="C27" s="126"/>
      <c r="D27" s="223"/>
      <c r="E27" s="219"/>
      <c r="F27" s="219"/>
      <c r="G27" s="219"/>
      <c r="H27" s="224"/>
      <c r="I27" s="223"/>
      <c r="J27" s="219"/>
      <c r="K27" s="224"/>
      <c r="L27" s="225"/>
      <c r="M27" s="226"/>
      <c r="N27" s="225"/>
      <c r="O27" s="226"/>
      <c r="P27" s="225"/>
      <c r="Q27" s="223"/>
      <c r="R27" s="224"/>
      <c r="S27" s="226"/>
      <c r="T27" s="225"/>
      <c r="U27" s="226">
        <f t="shared" si="0"/>
        <v>0</v>
      </c>
      <c r="V27" s="122"/>
    </row>
    <row r="28" spans="1:22" s="72" customFormat="1" ht="24" customHeight="1" thickBot="1">
      <c r="A28" s="199"/>
      <c r="B28" s="345"/>
      <c r="C28" s="127"/>
      <c r="D28" s="142"/>
      <c r="E28" s="96"/>
      <c r="F28" s="96"/>
      <c r="G28" s="96"/>
      <c r="H28" s="143"/>
      <c r="I28" s="142"/>
      <c r="J28" s="96"/>
      <c r="K28" s="143"/>
      <c r="L28" s="132"/>
      <c r="M28" s="123"/>
      <c r="N28" s="132"/>
      <c r="O28" s="123"/>
      <c r="P28" s="132"/>
      <c r="Q28" s="142"/>
      <c r="R28" s="143"/>
      <c r="S28" s="123"/>
      <c r="T28" s="132"/>
      <c r="U28" s="123">
        <f t="shared" si="0"/>
        <v>0</v>
      </c>
      <c r="V28" s="122"/>
    </row>
    <row r="29" spans="1:22" s="82" customFormat="1" ht="24" customHeight="1" thickBot="1">
      <c r="A29" s="200"/>
      <c r="B29" s="381" t="s">
        <v>107</v>
      </c>
      <c r="C29" s="382"/>
      <c r="D29" s="103">
        <f aca="true" t="shared" si="2" ref="D29:U29">SUM(D20:D28,)</f>
        <v>0</v>
      </c>
      <c r="E29" s="144">
        <f t="shared" si="2"/>
        <v>0</v>
      </c>
      <c r="F29" s="144">
        <f t="shared" si="2"/>
        <v>0</v>
      </c>
      <c r="G29" s="144">
        <f t="shared" si="2"/>
        <v>0</v>
      </c>
      <c r="H29" s="146">
        <f t="shared" si="2"/>
        <v>0</v>
      </c>
      <c r="I29" s="103">
        <f t="shared" si="2"/>
        <v>0</v>
      </c>
      <c r="J29" s="144">
        <f t="shared" si="2"/>
        <v>0</v>
      </c>
      <c r="K29" s="145">
        <f t="shared" si="2"/>
        <v>0</v>
      </c>
      <c r="L29" s="141">
        <f t="shared" si="2"/>
        <v>0</v>
      </c>
      <c r="M29" s="103">
        <f t="shared" si="2"/>
        <v>0</v>
      </c>
      <c r="N29" s="103">
        <f t="shared" si="2"/>
        <v>0</v>
      </c>
      <c r="O29" s="103">
        <f t="shared" si="2"/>
        <v>0</v>
      </c>
      <c r="P29" s="119">
        <f t="shared" si="2"/>
        <v>0</v>
      </c>
      <c r="Q29" s="103">
        <f t="shared" si="2"/>
        <v>0</v>
      </c>
      <c r="R29" s="145">
        <f t="shared" si="2"/>
        <v>0</v>
      </c>
      <c r="S29" s="141">
        <f t="shared" si="2"/>
        <v>0</v>
      </c>
      <c r="T29" s="103">
        <f t="shared" si="2"/>
        <v>0</v>
      </c>
      <c r="U29" s="119">
        <f t="shared" si="2"/>
        <v>0</v>
      </c>
      <c r="V29" s="102"/>
    </row>
    <row r="30" spans="1:3" ht="14.25" thickBot="1">
      <c r="A30" s="73"/>
      <c r="B30" s="67"/>
      <c r="C30" s="67"/>
    </row>
    <row r="31" spans="1:21" ht="22.5" customHeight="1" thickBot="1">
      <c r="A31" s="383" t="s">
        <v>121</v>
      </c>
      <c r="B31" s="383"/>
      <c r="C31" s="75"/>
      <c r="D31" s="148">
        <f>D19+D29</f>
        <v>1</v>
      </c>
      <c r="E31" s="150">
        <f aca="true" t="shared" si="3" ref="E31:U31">E19+E29</f>
        <v>0</v>
      </c>
      <c r="F31" s="150">
        <f t="shared" si="3"/>
        <v>1</v>
      </c>
      <c r="G31" s="150">
        <f t="shared" si="3"/>
        <v>0</v>
      </c>
      <c r="H31" s="149">
        <f t="shared" si="3"/>
        <v>1</v>
      </c>
      <c r="I31" s="148">
        <f t="shared" si="3"/>
        <v>1</v>
      </c>
      <c r="J31" s="150">
        <f t="shared" si="3"/>
        <v>0</v>
      </c>
      <c r="K31" s="149">
        <f t="shared" si="3"/>
        <v>0</v>
      </c>
      <c r="L31" s="147">
        <f t="shared" si="3"/>
        <v>2</v>
      </c>
      <c r="M31" s="147">
        <f t="shared" si="3"/>
        <v>2</v>
      </c>
      <c r="N31" s="147">
        <f t="shared" si="3"/>
        <v>0</v>
      </c>
      <c r="O31" s="147">
        <f t="shared" si="3"/>
        <v>0</v>
      </c>
      <c r="P31" s="147">
        <f t="shared" si="3"/>
        <v>0</v>
      </c>
      <c r="Q31" s="148">
        <f t="shared" si="3"/>
        <v>4</v>
      </c>
      <c r="R31" s="149">
        <f t="shared" si="3"/>
        <v>7</v>
      </c>
      <c r="S31" s="147">
        <f t="shared" si="3"/>
        <v>0</v>
      </c>
      <c r="T31" s="147">
        <f t="shared" si="3"/>
        <v>75</v>
      </c>
      <c r="U31" s="147">
        <f t="shared" si="3"/>
        <v>8</v>
      </c>
    </row>
    <row r="32" spans="1:3" ht="28.5" customHeight="1">
      <c r="A32" s="366" t="s">
        <v>91</v>
      </c>
      <c r="B32" s="366"/>
      <c r="C32" s="366"/>
    </row>
    <row r="33" ht="13.5"/>
    <row r="34" ht="13.5"/>
    <row r="35" ht="13.5"/>
    <row r="36" ht="13.5"/>
  </sheetData>
  <sheetProtection selectLockedCells="1"/>
  <mergeCells count="22">
    <mergeCell ref="A32:C32"/>
    <mergeCell ref="C1:R1"/>
    <mergeCell ref="A3:A5"/>
    <mergeCell ref="B3:B5"/>
    <mergeCell ref="C3:C5"/>
    <mergeCell ref="D3:M3"/>
    <mergeCell ref="N3:N5"/>
    <mergeCell ref="B19:C19"/>
    <mergeCell ref="B29:C29"/>
    <mergeCell ref="A31:B31"/>
    <mergeCell ref="T3:T5"/>
    <mergeCell ref="Q3:R4"/>
    <mergeCell ref="O3:O5"/>
    <mergeCell ref="U3:U5"/>
    <mergeCell ref="V3:V5"/>
    <mergeCell ref="P3:P5"/>
    <mergeCell ref="I4:K4"/>
    <mergeCell ref="L4:L5"/>
    <mergeCell ref="M4:M5"/>
    <mergeCell ref="B20:B28"/>
    <mergeCell ref="D4:H4"/>
    <mergeCell ref="S3:S5"/>
  </mergeCells>
  <printOptions horizontalCentered="1" verticalCentered="1"/>
  <pageMargins left="0" right="0.11811023622047245" top="0.3937007874015748" bottom="0.35433070866141736" header="0.1968503937007874" footer="0"/>
  <pageSetup horizontalDpi="600" verticalDpi="600" orientation="landscape" paperSize="9" scale="71" r:id="rId2"/>
  <ignoredErrors>
    <ignoredError sqref="D19:T19 D29:U29 D31:U31 U6 U7:U18 U20:U28" unlockedFormula="1"/>
    <ignoredError sqref="U19" formula="1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0"/>
  <sheetViews>
    <sheetView showGridLines="0" zoomScale="70" zoomScaleNormal="70" zoomScaleSheetLayoutView="75" zoomScalePageLayoutView="0" workbookViewId="0" topLeftCell="A4">
      <selection activeCell="U9" sqref="U9"/>
    </sheetView>
  </sheetViews>
  <sheetFormatPr defaultColWidth="0" defaultRowHeight="0" customHeight="1" zeroHeight="1"/>
  <cols>
    <col min="1" max="1" width="27.140625" style="64" customWidth="1"/>
    <col min="2" max="2" width="30.140625" style="64" customWidth="1"/>
    <col min="3" max="3" width="40.140625" style="64" customWidth="1"/>
    <col min="4" max="10" width="3.8515625" style="66" customWidth="1"/>
    <col min="11" max="11" width="4.421875" style="66" customWidth="1"/>
    <col min="12" max="13" width="4.421875" style="74" customWidth="1"/>
    <col min="14" max="15" width="5.00390625" style="74" customWidth="1"/>
    <col min="16" max="16" width="5.28125" style="66" customWidth="1"/>
    <col min="17" max="19" width="4.8515625" style="66" customWidth="1"/>
    <col min="20" max="20" width="15.7109375" style="196" customWidth="1"/>
    <col min="21" max="21" width="15.421875" style="196" customWidth="1"/>
    <col min="22" max="22" width="30.00390625" style="66" customWidth="1"/>
    <col min="23" max="23" width="1.421875" style="66" hidden="1" customWidth="1"/>
    <col min="24" max="24" width="5.57421875" style="66" hidden="1" customWidth="1"/>
    <col min="25" max="26" width="4.7109375" style="66" hidden="1" customWidth="1"/>
    <col min="27" max="27" width="5.00390625" style="66" hidden="1" customWidth="1"/>
    <col min="28" max="28" width="5.140625" style="66" hidden="1" customWidth="1"/>
    <col min="29" max="29" width="5.57421875" style="66" hidden="1" customWidth="1"/>
    <col min="30" max="31" width="4.7109375" style="66" hidden="1" customWidth="1"/>
    <col min="32" max="32" width="5.00390625" style="66" hidden="1" customWidth="1"/>
    <col min="33" max="33" width="5.140625" style="66" hidden="1" customWidth="1"/>
    <col min="34" max="16384" width="0" style="66" hidden="1" customWidth="1"/>
  </cols>
  <sheetData>
    <row r="1" spans="3:28" ht="44.25" customHeight="1">
      <c r="C1" s="367" t="s">
        <v>122</v>
      </c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65"/>
      <c r="Q1" s="65"/>
      <c r="R1" s="65"/>
      <c r="S1" s="65"/>
      <c r="T1" s="189"/>
      <c r="U1" s="189"/>
      <c r="V1" s="80"/>
      <c r="W1" s="65"/>
      <c r="X1" s="65"/>
      <c r="Y1" s="65"/>
      <c r="Z1" s="65"/>
      <c r="AA1" s="65"/>
      <c r="AB1" s="65"/>
    </row>
    <row r="2" spans="1:21" s="68" customFormat="1" ht="7.5" customHeight="1" thickBot="1">
      <c r="A2" s="67"/>
      <c r="B2" s="67"/>
      <c r="C2" s="67"/>
      <c r="I2" s="69"/>
      <c r="L2" s="69"/>
      <c r="M2" s="69"/>
      <c r="N2" s="69"/>
      <c r="O2" s="69"/>
      <c r="T2" s="190"/>
      <c r="U2" s="190"/>
    </row>
    <row r="3" spans="1:22" s="70" customFormat="1" ht="23.25" customHeight="1" thickBot="1">
      <c r="A3" s="368" t="s">
        <v>39</v>
      </c>
      <c r="B3" s="371" t="s">
        <v>108</v>
      </c>
      <c r="C3" s="371" t="s">
        <v>106</v>
      </c>
      <c r="D3" s="374" t="s">
        <v>64</v>
      </c>
      <c r="E3" s="375"/>
      <c r="F3" s="376"/>
      <c r="G3" s="376"/>
      <c r="H3" s="376"/>
      <c r="I3" s="376"/>
      <c r="J3" s="376"/>
      <c r="K3" s="376"/>
      <c r="L3" s="376"/>
      <c r="M3" s="394"/>
      <c r="N3" s="377"/>
      <c r="O3" s="395" t="s">
        <v>111</v>
      </c>
      <c r="P3" s="396"/>
      <c r="Q3" s="396"/>
      <c r="R3" s="396"/>
      <c r="S3" s="397"/>
      <c r="T3" s="391" t="s">
        <v>116</v>
      </c>
      <c r="U3" s="391" t="s">
        <v>117</v>
      </c>
      <c r="V3" s="362" t="s">
        <v>67</v>
      </c>
    </row>
    <row r="4" spans="1:22" s="70" customFormat="1" ht="14.25" customHeight="1">
      <c r="A4" s="369"/>
      <c r="B4" s="372"/>
      <c r="C4" s="372"/>
      <c r="D4" s="337" t="s">
        <v>68</v>
      </c>
      <c r="E4" s="346"/>
      <c r="F4" s="338"/>
      <c r="G4" s="347"/>
      <c r="H4" s="339"/>
      <c r="I4" s="337" t="s">
        <v>69</v>
      </c>
      <c r="J4" s="338"/>
      <c r="K4" s="339"/>
      <c r="L4" s="340" t="s">
        <v>70</v>
      </c>
      <c r="M4" s="342" t="s">
        <v>90</v>
      </c>
      <c r="N4" s="384" t="s">
        <v>65</v>
      </c>
      <c r="O4" s="387" t="s">
        <v>112</v>
      </c>
      <c r="P4" s="387" t="s">
        <v>113</v>
      </c>
      <c r="Q4" s="387" t="s">
        <v>114</v>
      </c>
      <c r="R4" s="387" t="s">
        <v>115</v>
      </c>
      <c r="S4" s="389" t="s">
        <v>65</v>
      </c>
      <c r="T4" s="392"/>
      <c r="U4" s="392"/>
      <c r="V4" s="363"/>
    </row>
    <row r="5" spans="1:22" s="70" customFormat="1" ht="86.25" customHeight="1" thickBot="1">
      <c r="A5" s="370"/>
      <c r="B5" s="373"/>
      <c r="C5" s="373"/>
      <c r="D5" s="84" t="s">
        <v>0</v>
      </c>
      <c r="E5" s="85" t="s">
        <v>84</v>
      </c>
      <c r="F5" s="86" t="s">
        <v>2</v>
      </c>
      <c r="G5" s="85" t="s">
        <v>85</v>
      </c>
      <c r="H5" s="87" t="s">
        <v>4</v>
      </c>
      <c r="I5" s="84" t="s">
        <v>71</v>
      </c>
      <c r="J5" s="86" t="s">
        <v>72</v>
      </c>
      <c r="K5" s="87" t="s">
        <v>73</v>
      </c>
      <c r="L5" s="341"/>
      <c r="M5" s="343"/>
      <c r="N5" s="385"/>
      <c r="O5" s="388"/>
      <c r="P5" s="388"/>
      <c r="Q5" s="388"/>
      <c r="R5" s="388"/>
      <c r="S5" s="390"/>
      <c r="T5" s="392"/>
      <c r="U5" s="393"/>
      <c r="V5" s="364"/>
    </row>
    <row r="6" spans="1:22" s="71" customFormat="1" ht="24" customHeight="1">
      <c r="A6" s="386"/>
      <c r="B6" s="386"/>
      <c r="C6" s="105" t="s">
        <v>185</v>
      </c>
      <c r="D6" s="108"/>
      <c r="E6" s="89"/>
      <c r="F6" s="89"/>
      <c r="G6" s="89"/>
      <c r="H6" s="91">
        <v>1</v>
      </c>
      <c r="I6" s="110"/>
      <c r="J6" s="90"/>
      <c r="K6" s="91"/>
      <c r="L6" s="112"/>
      <c r="M6" s="115">
        <v>1</v>
      </c>
      <c r="N6" s="115">
        <v>17</v>
      </c>
      <c r="O6" s="155"/>
      <c r="P6" s="156"/>
      <c r="Q6" s="155"/>
      <c r="R6" s="157"/>
      <c r="S6" s="155"/>
      <c r="T6" s="183">
        <v>43383</v>
      </c>
      <c r="U6" s="174">
        <v>44011</v>
      </c>
      <c r="V6" s="115" t="s">
        <v>180</v>
      </c>
    </row>
    <row r="7" spans="1:22" s="71" customFormat="1" ht="24" customHeight="1">
      <c r="A7" s="344"/>
      <c r="B7" s="344"/>
      <c r="C7" s="106" t="s">
        <v>186</v>
      </c>
      <c r="D7" s="109"/>
      <c r="E7" s="92"/>
      <c r="F7" s="92"/>
      <c r="G7" s="92"/>
      <c r="H7" s="94"/>
      <c r="I7" s="111">
        <v>1</v>
      </c>
      <c r="J7" s="93"/>
      <c r="K7" s="94"/>
      <c r="L7" s="113">
        <v>1</v>
      </c>
      <c r="M7" s="116"/>
      <c r="N7" s="116">
        <v>11</v>
      </c>
      <c r="O7" s="158"/>
      <c r="P7" s="159"/>
      <c r="Q7" s="158"/>
      <c r="R7" s="160"/>
      <c r="S7" s="158"/>
      <c r="T7" s="175">
        <v>43356</v>
      </c>
      <c r="U7" s="174">
        <v>44011</v>
      </c>
      <c r="V7" s="116"/>
    </row>
    <row r="8" spans="1:22" s="71" customFormat="1" ht="24" customHeight="1">
      <c r="A8" s="344"/>
      <c r="B8" s="344"/>
      <c r="C8" s="106"/>
      <c r="D8" s="109"/>
      <c r="E8" s="92"/>
      <c r="F8" s="92"/>
      <c r="G8" s="92"/>
      <c r="H8" s="94"/>
      <c r="I8" s="111"/>
      <c r="J8" s="93"/>
      <c r="K8" s="94"/>
      <c r="L8" s="113"/>
      <c r="M8" s="116"/>
      <c r="N8" s="116"/>
      <c r="O8" s="158"/>
      <c r="P8" s="159"/>
      <c r="Q8" s="158"/>
      <c r="R8" s="159"/>
      <c r="S8" s="158"/>
      <c r="T8" s="175"/>
      <c r="U8" s="174"/>
      <c r="V8" s="116"/>
    </row>
    <row r="9" spans="1:22" s="71" customFormat="1" ht="24" customHeight="1">
      <c r="A9" s="344"/>
      <c r="B9" s="344"/>
      <c r="C9" s="106"/>
      <c r="D9" s="109"/>
      <c r="E9" s="92"/>
      <c r="F9" s="92"/>
      <c r="G9" s="92"/>
      <c r="H9" s="94"/>
      <c r="I9" s="111"/>
      <c r="J9" s="93"/>
      <c r="K9" s="94"/>
      <c r="L9" s="113"/>
      <c r="M9" s="116"/>
      <c r="N9" s="116"/>
      <c r="O9" s="158"/>
      <c r="P9" s="159"/>
      <c r="Q9" s="158"/>
      <c r="R9" s="159"/>
      <c r="S9" s="158"/>
      <c r="T9" s="175"/>
      <c r="U9" s="174"/>
      <c r="V9" s="116"/>
    </row>
    <row r="10" spans="1:22" s="71" customFormat="1" ht="24" customHeight="1">
      <c r="A10" s="344"/>
      <c r="B10" s="344"/>
      <c r="C10" s="106"/>
      <c r="D10" s="109"/>
      <c r="E10" s="92"/>
      <c r="F10" s="92"/>
      <c r="G10" s="92"/>
      <c r="H10" s="94"/>
      <c r="I10" s="111"/>
      <c r="J10" s="93"/>
      <c r="K10" s="94"/>
      <c r="L10" s="113"/>
      <c r="M10" s="116"/>
      <c r="N10" s="116"/>
      <c r="O10" s="158"/>
      <c r="P10" s="159"/>
      <c r="Q10" s="158"/>
      <c r="R10" s="159"/>
      <c r="S10" s="158"/>
      <c r="T10" s="175"/>
      <c r="U10" s="174"/>
      <c r="V10" s="116"/>
    </row>
    <row r="11" spans="1:22" s="71" customFormat="1" ht="24" customHeight="1">
      <c r="A11" s="344"/>
      <c r="B11" s="344"/>
      <c r="C11" s="106"/>
      <c r="D11" s="109"/>
      <c r="E11" s="92"/>
      <c r="F11" s="92"/>
      <c r="G11" s="92"/>
      <c r="H11" s="94"/>
      <c r="I11" s="111"/>
      <c r="J11" s="93"/>
      <c r="K11" s="94"/>
      <c r="L11" s="113"/>
      <c r="M11" s="116"/>
      <c r="N11" s="116"/>
      <c r="O11" s="158"/>
      <c r="P11" s="159"/>
      <c r="Q11" s="158"/>
      <c r="R11" s="159"/>
      <c r="S11" s="158"/>
      <c r="T11" s="175"/>
      <c r="U11" s="174"/>
      <c r="V11" s="116"/>
    </row>
    <row r="12" spans="1:22" s="71" customFormat="1" ht="24" customHeight="1">
      <c r="A12" s="344"/>
      <c r="B12" s="344"/>
      <c r="C12" s="106"/>
      <c r="D12" s="109"/>
      <c r="E12" s="92"/>
      <c r="F12" s="92"/>
      <c r="G12" s="92"/>
      <c r="H12" s="94"/>
      <c r="I12" s="111"/>
      <c r="J12" s="93"/>
      <c r="K12" s="94"/>
      <c r="L12" s="113"/>
      <c r="M12" s="116"/>
      <c r="N12" s="116"/>
      <c r="O12" s="158"/>
      <c r="P12" s="159"/>
      <c r="Q12" s="158"/>
      <c r="R12" s="159"/>
      <c r="S12" s="158"/>
      <c r="T12" s="175"/>
      <c r="U12" s="174"/>
      <c r="V12" s="116"/>
    </row>
    <row r="13" spans="1:22" s="71" customFormat="1" ht="24" customHeight="1">
      <c r="A13" s="344"/>
      <c r="B13" s="344"/>
      <c r="C13" s="106"/>
      <c r="D13" s="109"/>
      <c r="E13" s="92"/>
      <c r="F13" s="92"/>
      <c r="G13" s="92"/>
      <c r="H13" s="94"/>
      <c r="I13" s="111"/>
      <c r="J13" s="93"/>
      <c r="K13" s="94"/>
      <c r="L13" s="113"/>
      <c r="M13" s="116"/>
      <c r="N13" s="116"/>
      <c r="O13" s="158"/>
      <c r="P13" s="159"/>
      <c r="Q13" s="158"/>
      <c r="R13" s="159"/>
      <c r="S13" s="158"/>
      <c r="T13" s="175"/>
      <c r="U13" s="174"/>
      <c r="V13" s="116"/>
    </row>
    <row r="14" spans="1:22" s="71" customFormat="1" ht="24" customHeight="1">
      <c r="A14" s="344"/>
      <c r="B14" s="344"/>
      <c r="C14" s="106"/>
      <c r="D14" s="109"/>
      <c r="E14" s="92"/>
      <c r="F14" s="92"/>
      <c r="G14" s="92"/>
      <c r="H14" s="94"/>
      <c r="I14" s="111"/>
      <c r="J14" s="93"/>
      <c r="K14" s="94"/>
      <c r="L14" s="113"/>
      <c r="M14" s="116"/>
      <c r="N14" s="116"/>
      <c r="O14" s="158"/>
      <c r="P14" s="159"/>
      <c r="Q14" s="158"/>
      <c r="R14" s="159"/>
      <c r="S14" s="158"/>
      <c r="T14" s="175"/>
      <c r="U14" s="174"/>
      <c r="V14" s="116"/>
    </row>
    <row r="15" spans="1:22" s="71" customFormat="1" ht="24" customHeight="1" thickBot="1">
      <c r="A15" s="344"/>
      <c r="B15" s="344"/>
      <c r="C15" s="107"/>
      <c r="D15" s="134"/>
      <c r="E15" s="95"/>
      <c r="F15" s="95"/>
      <c r="G15" s="95"/>
      <c r="H15" s="97"/>
      <c r="I15" s="139"/>
      <c r="J15" s="96"/>
      <c r="K15" s="97"/>
      <c r="L15" s="114"/>
      <c r="M15" s="117"/>
      <c r="N15" s="117"/>
      <c r="O15" s="161"/>
      <c r="P15" s="162"/>
      <c r="Q15" s="161"/>
      <c r="R15" s="163"/>
      <c r="S15" s="161"/>
      <c r="T15" s="184"/>
      <c r="U15" s="185"/>
      <c r="V15" s="120"/>
    </row>
    <row r="16" spans="1:23" s="82" customFormat="1" ht="24" customHeight="1" thickBot="1">
      <c r="A16" s="344"/>
      <c r="B16" s="379" t="s">
        <v>105</v>
      </c>
      <c r="C16" s="380"/>
      <c r="D16" s="104">
        <f>SUM(D6:D15,)</f>
        <v>0</v>
      </c>
      <c r="E16" s="136">
        <f aca="true" t="shared" si="0" ref="E16:S16">SUM(E6:E15,)</f>
        <v>0</v>
      </c>
      <c r="F16" s="136">
        <f t="shared" si="0"/>
        <v>0</v>
      </c>
      <c r="G16" s="136">
        <f t="shared" si="0"/>
        <v>0</v>
      </c>
      <c r="H16" s="138">
        <f t="shared" si="0"/>
        <v>1</v>
      </c>
      <c r="I16" s="104">
        <f t="shared" si="0"/>
        <v>1</v>
      </c>
      <c r="J16" s="136">
        <f t="shared" si="0"/>
        <v>0</v>
      </c>
      <c r="K16" s="137">
        <f t="shared" si="0"/>
        <v>0</v>
      </c>
      <c r="L16" s="170">
        <f t="shared" si="0"/>
        <v>1</v>
      </c>
      <c r="M16" s="171">
        <f t="shared" si="0"/>
        <v>1</v>
      </c>
      <c r="N16" s="104">
        <f t="shared" si="0"/>
        <v>28</v>
      </c>
      <c r="O16" s="151">
        <f t="shared" si="0"/>
        <v>0</v>
      </c>
      <c r="P16" s="151">
        <f t="shared" si="0"/>
        <v>0</v>
      </c>
      <c r="Q16" s="151">
        <f t="shared" si="0"/>
        <v>0</v>
      </c>
      <c r="R16" s="151">
        <f t="shared" si="0"/>
        <v>0</v>
      </c>
      <c r="S16" s="177">
        <f t="shared" si="0"/>
        <v>0</v>
      </c>
      <c r="T16" s="191"/>
      <c r="U16" s="192"/>
      <c r="V16" s="186"/>
      <c r="W16" s="83"/>
    </row>
    <row r="17" spans="1:22" s="71" customFormat="1" ht="24" customHeight="1">
      <c r="A17" s="344"/>
      <c r="B17" s="344"/>
      <c r="C17" s="125"/>
      <c r="D17" s="135"/>
      <c r="E17" s="98"/>
      <c r="F17" s="98"/>
      <c r="G17" s="98"/>
      <c r="H17" s="100"/>
      <c r="I17" s="140"/>
      <c r="J17" s="99"/>
      <c r="K17" s="100"/>
      <c r="L17" s="130"/>
      <c r="M17" s="115"/>
      <c r="N17" s="115"/>
      <c r="O17" s="164"/>
      <c r="P17" s="156"/>
      <c r="Q17" s="156"/>
      <c r="R17" s="160"/>
      <c r="S17" s="178"/>
      <c r="T17" s="193"/>
      <c r="U17" s="194"/>
      <c r="V17" s="121"/>
    </row>
    <row r="18" spans="1:22" s="71" customFormat="1" ht="24" customHeight="1">
      <c r="A18" s="344"/>
      <c r="B18" s="344"/>
      <c r="C18" s="126"/>
      <c r="D18" s="109"/>
      <c r="E18" s="92"/>
      <c r="F18" s="92"/>
      <c r="G18" s="92"/>
      <c r="H18" s="94"/>
      <c r="I18" s="111"/>
      <c r="J18" s="93"/>
      <c r="K18" s="129"/>
      <c r="L18" s="113"/>
      <c r="M18" s="116"/>
      <c r="N18" s="116"/>
      <c r="O18" s="158"/>
      <c r="P18" s="159"/>
      <c r="Q18" s="159"/>
      <c r="R18" s="159"/>
      <c r="S18" s="179"/>
      <c r="T18" s="175"/>
      <c r="U18" s="174"/>
      <c r="V18" s="116"/>
    </row>
    <row r="19" spans="1:22" s="72" customFormat="1" ht="24" customHeight="1">
      <c r="A19" s="344"/>
      <c r="B19" s="344"/>
      <c r="C19" s="126"/>
      <c r="D19" s="128"/>
      <c r="E19" s="93"/>
      <c r="F19" s="93"/>
      <c r="G19" s="93"/>
      <c r="H19" s="101"/>
      <c r="I19" s="128"/>
      <c r="J19" s="93"/>
      <c r="K19" s="101"/>
      <c r="L19" s="131"/>
      <c r="M19" s="122"/>
      <c r="N19" s="122"/>
      <c r="O19" s="165"/>
      <c r="P19" s="166"/>
      <c r="Q19" s="166"/>
      <c r="R19" s="166"/>
      <c r="S19" s="180"/>
      <c r="T19" s="175"/>
      <c r="U19" s="174"/>
      <c r="V19" s="122"/>
    </row>
    <row r="20" spans="1:22" s="72" customFormat="1" ht="24" customHeight="1">
      <c r="A20" s="344"/>
      <c r="B20" s="344"/>
      <c r="C20" s="126"/>
      <c r="D20" s="128"/>
      <c r="E20" s="93"/>
      <c r="F20" s="93"/>
      <c r="G20" s="93"/>
      <c r="H20" s="101"/>
      <c r="I20" s="128"/>
      <c r="J20" s="93"/>
      <c r="K20" s="101"/>
      <c r="L20" s="131"/>
      <c r="M20" s="122"/>
      <c r="N20" s="122"/>
      <c r="O20" s="165"/>
      <c r="P20" s="166"/>
      <c r="Q20" s="166"/>
      <c r="R20" s="166"/>
      <c r="S20" s="180"/>
      <c r="T20" s="175"/>
      <c r="U20" s="174"/>
      <c r="V20" s="122"/>
    </row>
    <row r="21" spans="1:22" s="72" customFormat="1" ht="24" customHeight="1">
      <c r="A21" s="344"/>
      <c r="B21" s="344"/>
      <c r="C21" s="126"/>
      <c r="D21" s="128"/>
      <c r="E21" s="93"/>
      <c r="F21" s="93"/>
      <c r="G21" s="93"/>
      <c r="H21" s="101"/>
      <c r="I21" s="128"/>
      <c r="J21" s="93"/>
      <c r="K21" s="101"/>
      <c r="L21" s="131"/>
      <c r="M21" s="122"/>
      <c r="N21" s="122"/>
      <c r="O21" s="165"/>
      <c r="P21" s="166"/>
      <c r="Q21" s="166"/>
      <c r="R21" s="166"/>
      <c r="S21" s="180"/>
      <c r="T21" s="175"/>
      <c r="U21" s="174"/>
      <c r="V21" s="122"/>
    </row>
    <row r="22" spans="1:22" s="72" customFormat="1" ht="24" customHeight="1">
      <c r="A22" s="344"/>
      <c r="B22" s="344"/>
      <c r="C22" s="126"/>
      <c r="D22" s="128"/>
      <c r="E22" s="93"/>
      <c r="F22" s="93"/>
      <c r="G22" s="93"/>
      <c r="H22" s="101"/>
      <c r="I22" s="128"/>
      <c r="J22" s="93"/>
      <c r="K22" s="101"/>
      <c r="L22" s="131"/>
      <c r="M22" s="122"/>
      <c r="N22" s="122"/>
      <c r="O22" s="165"/>
      <c r="P22" s="166"/>
      <c r="Q22" s="166"/>
      <c r="R22" s="166"/>
      <c r="S22" s="180"/>
      <c r="T22" s="175"/>
      <c r="U22" s="174"/>
      <c r="V22" s="122"/>
    </row>
    <row r="23" spans="1:22" s="72" customFormat="1" ht="24" customHeight="1">
      <c r="A23" s="344"/>
      <c r="B23" s="344"/>
      <c r="C23" s="126"/>
      <c r="D23" s="128"/>
      <c r="E23" s="93"/>
      <c r="F23" s="93"/>
      <c r="G23" s="93"/>
      <c r="H23" s="101"/>
      <c r="I23" s="128"/>
      <c r="J23" s="93"/>
      <c r="K23" s="101"/>
      <c r="L23" s="131"/>
      <c r="M23" s="122"/>
      <c r="N23" s="122"/>
      <c r="O23" s="165"/>
      <c r="P23" s="166"/>
      <c r="Q23" s="166"/>
      <c r="R23" s="166"/>
      <c r="S23" s="180"/>
      <c r="T23" s="175"/>
      <c r="U23" s="174"/>
      <c r="V23" s="122"/>
    </row>
    <row r="24" spans="1:22" s="72" customFormat="1" ht="24" customHeight="1">
      <c r="A24" s="344"/>
      <c r="B24" s="344"/>
      <c r="C24" s="126"/>
      <c r="D24" s="128"/>
      <c r="E24" s="93"/>
      <c r="F24" s="93"/>
      <c r="G24" s="93"/>
      <c r="H24" s="101"/>
      <c r="I24" s="128"/>
      <c r="J24" s="93"/>
      <c r="K24" s="101"/>
      <c r="L24" s="131"/>
      <c r="M24" s="122"/>
      <c r="N24" s="122"/>
      <c r="O24" s="165"/>
      <c r="P24" s="166"/>
      <c r="Q24" s="166"/>
      <c r="R24" s="166"/>
      <c r="S24" s="180"/>
      <c r="T24" s="175"/>
      <c r="U24" s="174"/>
      <c r="V24" s="122"/>
    </row>
    <row r="25" spans="1:22" s="72" customFormat="1" ht="24" customHeight="1">
      <c r="A25" s="344"/>
      <c r="B25" s="344"/>
      <c r="C25" s="126"/>
      <c r="D25" s="128"/>
      <c r="E25" s="93"/>
      <c r="F25" s="93"/>
      <c r="G25" s="93"/>
      <c r="H25" s="101"/>
      <c r="I25" s="128"/>
      <c r="J25" s="93"/>
      <c r="K25" s="101"/>
      <c r="L25" s="131"/>
      <c r="M25" s="122"/>
      <c r="N25" s="122"/>
      <c r="O25" s="165"/>
      <c r="P25" s="166"/>
      <c r="Q25" s="166"/>
      <c r="R25" s="166"/>
      <c r="S25" s="180"/>
      <c r="T25" s="175"/>
      <c r="U25" s="174"/>
      <c r="V25" s="122"/>
    </row>
    <row r="26" spans="1:22" s="72" customFormat="1" ht="24" customHeight="1" thickBot="1">
      <c r="A26" s="344"/>
      <c r="B26" s="345"/>
      <c r="C26" s="127"/>
      <c r="D26" s="142"/>
      <c r="E26" s="96"/>
      <c r="F26" s="96"/>
      <c r="G26" s="96"/>
      <c r="H26" s="143"/>
      <c r="I26" s="142"/>
      <c r="J26" s="96"/>
      <c r="K26" s="143"/>
      <c r="L26" s="132"/>
      <c r="M26" s="123"/>
      <c r="N26" s="123"/>
      <c r="O26" s="167"/>
      <c r="P26" s="168"/>
      <c r="Q26" s="168"/>
      <c r="R26" s="169"/>
      <c r="S26" s="181"/>
      <c r="T26" s="184"/>
      <c r="U26" s="185"/>
      <c r="V26" s="187"/>
    </row>
    <row r="27" spans="1:23" s="82" customFormat="1" ht="24" customHeight="1" thickBot="1">
      <c r="A27" s="345"/>
      <c r="B27" s="381" t="s">
        <v>107</v>
      </c>
      <c r="C27" s="382"/>
      <c r="D27" s="103">
        <f>SUM(D17:D26,)</f>
        <v>0</v>
      </c>
      <c r="E27" s="144">
        <f aca="true" t="shared" si="1" ref="E27:S27">SUM(E17:E26,)</f>
        <v>0</v>
      </c>
      <c r="F27" s="144">
        <f t="shared" si="1"/>
        <v>0</v>
      </c>
      <c r="G27" s="144">
        <f t="shared" si="1"/>
        <v>0</v>
      </c>
      <c r="H27" s="146">
        <f t="shared" si="1"/>
        <v>0</v>
      </c>
      <c r="I27" s="103">
        <f t="shared" si="1"/>
        <v>0</v>
      </c>
      <c r="J27" s="144">
        <f t="shared" si="1"/>
        <v>0</v>
      </c>
      <c r="K27" s="145">
        <f t="shared" si="1"/>
        <v>0</v>
      </c>
      <c r="L27" s="172">
        <f t="shared" si="1"/>
        <v>0</v>
      </c>
      <c r="M27" s="173">
        <f t="shared" si="1"/>
        <v>0</v>
      </c>
      <c r="N27" s="103">
        <f t="shared" si="1"/>
        <v>0</v>
      </c>
      <c r="O27" s="152">
        <f t="shared" si="1"/>
        <v>0</v>
      </c>
      <c r="P27" s="152">
        <f t="shared" si="1"/>
        <v>0</v>
      </c>
      <c r="Q27" s="152">
        <f t="shared" si="1"/>
        <v>0</v>
      </c>
      <c r="R27" s="152">
        <f t="shared" si="1"/>
        <v>0</v>
      </c>
      <c r="S27" s="182">
        <f t="shared" si="1"/>
        <v>0</v>
      </c>
      <c r="T27" s="191"/>
      <c r="U27" s="192"/>
      <c r="V27" s="188"/>
      <c r="W27" s="83"/>
    </row>
    <row r="28" spans="1:21" ht="14.25" thickBot="1">
      <c r="A28" s="73"/>
      <c r="B28" s="67"/>
      <c r="C28" s="67"/>
      <c r="O28" s="153"/>
      <c r="T28" s="195"/>
      <c r="U28" s="195"/>
    </row>
    <row r="29" spans="1:19" ht="22.5" customHeight="1" thickBot="1">
      <c r="A29" s="383" t="s">
        <v>121</v>
      </c>
      <c r="B29" s="383"/>
      <c r="C29" s="75"/>
      <c r="D29" s="148">
        <f aca="true" t="shared" si="2" ref="D29:S29">D16+D27</f>
        <v>0</v>
      </c>
      <c r="E29" s="150">
        <f t="shared" si="2"/>
        <v>0</v>
      </c>
      <c r="F29" s="150">
        <f t="shared" si="2"/>
        <v>0</v>
      </c>
      <c r="G29" s="150">
        <f t="shared" si="2"/>
        <v>0</v>
      </c>
      <c r="H29" s="149">
        <f t="shared" si="2"/>
        <v>1</v>
      </c>
      <c r="I29" s="148">
        <f t="shared" si="2"/>
        <v>1</v>
      </c>
      <c r="J29" s="150">
        <f t="shared" si="2"/>
        <v>0</v>
      </c>
      <c r="K29" s="149">
        <f t="shared" si="2"/>
        <v>0</v>
      </c>
      <c r="L29" s="147">
        <f t="shared" si="2"/>
        <v>1</v>
      </c>
      <c r="M29" s="147">
        <f t="shared" si="2"/>
        <v>1</v>
      </c>
      <c r="N29" s="147">
        <f t="shared" si="2"/>
        <v>28</v>
      </c>
      <c r="O29" s="154">
        <f t="shared" si="2"/>
        <v>0</v>
      </c>
      <c r="P29" s="154">
        <f t="shared" si="2"/>
        <v>0</v>
      </c>
      <c r="Q29" s="154">
        <f t="shared" si="2"/>
        <v>0</v>
      </c>
      <c r="R29" s="154">
        <f t="shared" si="2"/>
        <v>0</v>
      </c>
      <c r="S29" s="154">
        <f t="shared" si="2"/>
        <v>0</v>
      </c>
    </row>
    <row r="30" spans="1:21" ht="28.5" customHeight="1">
      <c r="A30" s="366" t="s">
        <v>91</v>
      </c>
      <c r="B30" s="366"/>
      <c r="C30" s="366"/>
      <c r="T30" s="176"/>
      <c r="U30" s="176"/>
    </row>
    <row r="31" ht="13.5"/>
    <row r="32" ht="13.5"/>
  </sheetData>
  <sheetProtection selectLockedCells="1"/>
  <mergeCells count="26">
    <mergeCell ref="C1:O1"/>
    <mergeCell ref="A3:A5"/>
    <mergeCell ref="B3:B5"/>
    <mergeCell ref="C3:C5"/>
    <mergeCell ref="D3:N3"/>
    <mergeCell ref="O3:S3"/>
    <mergeCell ref="O4:O5"/>
    <mergeCell ref="P4:P5"/>
    <mergeCell ref="Q4:Q5"/>
    <mergeCell ref="V3:V5"/>
    <mergeCell ref="D4:H4"/>
    <mergeCell ref="I4:K4"/>
    <mergeCell ref="L4:L5"/>
    <mergeCell ref="M4:M5"/>
    <mergeCell ref="R4:R5"/>
    <mergeCell ref="S4:S5"/>
    <mergeCell ref="T3:T5"/>
    <mergeCell ref="U3:U5"/>
    <mergeCell ref="A30:C30"/>
    <mergeCell ref="N4:N5"/>
    <mergeCell ref="A6:A27"/>
    <mergeCell ref="B6:B15"/>
    <mergeCell ref="B16:C16"/>
    <mergeCell ref="B17:B26"/>
    <mergeCell ref="B27:C27"/>
    <mergeCell ref="A29:B29"/>
  </mergeCells>
  <printOptions horizontalCentered="1"/>
  <pageMargins left="0.15748031496062992" right="0.1968503937007874" top="0.4330708661417323" bottom="0.56" header="0" footer="0"/>
  <pageSetup horizontalDpi="600" verticalDpi="600" orientation="landscape" paperSize="9" scale="62" r:id="rId2"/>
  <colBreaks count="1" manualBreakCount="1">
    <brk id="2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7"/>
  <sheetViews>
    <sheetView showGridLines="0" zoomScalePageLayoutView="0" workbookViewId="0" topLeftCell="A1">
      <selection activeCell="B8" sqref="B8"/>
    </sheetView>
  </sheetViews>
  <sheetFormatPr defaultColWidth="0" defaultRowHeight="12.75" zeroHeight="1"/>
  <cols>
    <col min="1" max="1" width="8.140625" style="18" bestFit="1" customWidth="1"/>
    <col min="2" max="2" width="13.28125" style="18" bestFit="1" customWidth="1"/>
    <col min="3" max="3" width="50.140625" style="21" hidden="1" customWidth="1"/>
    <col min="4" max="16384" width="0" style="0" hidden="1" customWidth="1"/>
  </cols>
  <sheetData>
    <row r="1" spans="1:3" ht="12" customHeight="1">
      <c r="A1" s="15" t="s">
        <v>5</v>
      </c>
      <c r="B1" s="19" t="s">
        <v>6</v>
      </c>
      <c r="C1"/>
    </row>
    <row r="2" spans="1:3" ht="12" customHeight="1">
      <c r="A2" s="16" t="s">
        <v>0</v>
      </c>
      <c r="B2" s="20" t="s">
        <v>13</v>
      </c>
      <c r="C2"/>
    </row>
    <row r="3" spans="1:3" ht="12" customHeight="1">
      <c r="A3" s="16" t="s">
        <v>1</v>
      </c>
      <c r="B3" s="20" t="s">
        <v>14</v>
      </c>
      <c r="C3"/>
    </row>
    <row r="4" spans="1:3" ht="12" customHeight="1">
      <c r="A4" s="16" t="s">
        <v>2</v>
      </c>
      <c r="B4" s="20" t="s">
        <v>15</v>
      </c>
      <c r="C4"/>
    </row>
    <row r="5" spans="1:3" ht="12" customHeight="1">
      <c r="A5" s="16" t="s">
        <v>2</v>
      </c>
      <c r="B5" s="17"/>
      <c r="C5"/>
    </row>
    <row r="6" spans="1:3" ht="12" customHeight="1">
      <c r="A6" s="16" t="s">
        <v>3</v>
      </c>
      <c r="B6" s="17"/>
      <c r="C6"/>
    </row>
    <row r="7" spans="1:3" ht="12" customHeight="1">
      <c r="A7" s="16" t="s">
        <v>4</v>
      </c>
      <c r="B7" s="17"/>
      <c r="C7"/>
    </row>
    <row r="8" ht="12" customHeight="1" hidden="1">
      <c r="C8"/>
    </row>
    <row r="9" ht="12" customHeight="1" hidden="1">
      <c r="C9"/>
    </row>
    <row r="10" ht="12" customHeight="1" hidden="1">
      <c r="C10"/>
    </row>
    <row r="11" ht="12" customHeight="1" hidden="1">
      <c r="C11"/>
    </row>
    <row r="12" ht="12" customHeight="1" hidden="1">
      <c r="C12"/>
    </row>
    <row r="13" ht="12" customHeight="1" hidden="1">
      <c r="C13"/>
    </row>
    <row r="14" ht="12" customHeight="1" hidden="1">
      <c r="C14"/>
    </row>
    <row r="15" ht="12" customHeight="1" hidden="1">
      <c r="C15"/>
    </row>
    <row r="16" ht="12" customHeight="1" hidden="1">
      <c r="C16"/>
    </row>
    <row r="17" ht="12" customHeight="1" hidden="1">
      <c r="C17"/>
    </row>
    <row r="18" ht="12" customHeight="1" hidden="1">
      <c r="C18"/>
    </row>
    <row r="19" ht="12" customHeight="1" hidden="1">
      <c r="C19"/>
    </row>
    <row r="20" ht="12" customHeight="1" hidden="1">
      <c r="C20"/>
    </row>
    <row r="21" ht="12" customHeight="1" hidden="1">
      <c r="C21"/>
    </row>
    <row r="22" ht="12" customHeight="1" hidden="1">
      <c r="C22"/>
    </row>
    <row r="23" ht="12" customHeight="1" hidden="1">
      <c r="C23"/>
    </row>
    <row r="24" ht="12" customHeight="1" hidden="1">
      <c r="C24"/>
    </row>
    <row r="25" ht="12" customHeight="1" hidden="1">
      <c r="C25"/>
    </row>
    <row r="26" ht="12" customHeight="1" hidden="1">
      <c r="C26"/>
    </row>
    <row r="27" ht="12" customHeight="1" hidden="1">
      <c r="C27"/>
    </row>
    <row r="28" ht="12" customHeight="1" hidden="1">
      <c r="C28"/>
    </row>
    <row r="29" ht="12" customHeight="1" hidden="1">
      <c r="C29"/>
    </row>
    <row r="30" ht="12" customHeight="1" hidden="1">
      <c r="C30"/>
    </row>
    <row r="31" ht="12" customHeight="1" hidden="1">
      <c r="C31"/>
    </row>
    <row r="32" ht="12" customHeight="1" hidden="1">
      <c r="C32"/>
    </row>
    <row r="33" ht="12" customHeight="1" hidden="1">
      <c r="C33"/>
    </row>
    <row r="34" ht="12" customHeight="1" hidden="1">
      <c r="C34"/>
    </row>
    <row r="35" ht="12" customHeight="1" hidden="1">
      <c r="C35"/>
    </row>
    <row r="36" ht="12" customHeight="1" hidden="1">
      <c r="C36"/>
    </row>
    <row r="37" ht="12" customHeight="1" hidden="1">
      <c r="C37"/>
    </row>
    <row r="38" ht="12" customHeight="1" hidden="1">
      <c r="C38"/>
    </row>
    <row r="39" ht="12" customHeight="1" hidden="1">
      <c r="C39"/>
    </row>
    <row r="40" ht="12" customHeight="1" hidden="1">
      <c r="C40"/>
    </row>
    <row r="41" ht="12" customHeight="1" hidden="1">
      <c r="C41"/>
    </row>
    <row r="42" ht="12" customHeight="1" hidden="1">
      <c r="C42"/>
    </row>
    <row r="43" ht="12" customHeight="1" hidden="1">
      <c r="C43"/>
    </row>
    <row r="44" ht="12" customHeight="1" hidden="1">
      <c r="C44"/>
    </row>
    <row r="45" ht="12" customHeight="1" hidden="1">
      <c r="C45"/>
    </row>
    <row r="46" ht="12" customHeight="1" hidden="1">
      <c r="C46"/>
    </row>
    <row r="47" ht="12" customHeight="1" hidden="1">
      <c r="C47"/>
    </row>
    <row r="48" ht="12" customHeight="1" hidden="1">
      <c r="C48"/>
    </row>
    <row r="49" ht="12" customHeight="1" hidden="1">
      <c r="C49"/>
    </row>
    <row r="50" ht="12" customHeight="1" hidden="1">
      <c r="C50"/>
    </row>
    <row r="51" ht="12" customHeight="1" hidden="1">
      <c r="C51"/>
    </row>
    <row r="52" ht="12" customHeight="1" hidden="1">
      <c r="C52"/>
    </row>
    <row r="53" ht="12" customHeight="1" hidden="1">
      <c r="C53"/>
    </row>
    <row r="54" ht="12" customHeight="1" hidden="1">
      <c r="C54"/>
    </row>
    <row r="55" ht="12" customHeight="1" hidden="1">
      <c r="C55"/>
    </row>
    <row r="56" ht="12" customHeight="1" hidden="1">
      <c r="C56"/>
    </row>
    <row r="57" ht="12" customHeight="1" hidden="1">
      <c r="C57"/>
    </row>
    <row r="58" ht="12" customHeight="1" hidden="1">
      <c r="C58"/>
    </row>
    <row r="59" ht="12" customHeight="1" hidden="1">
      <c r="C59"/>
    </row>
    <row r="60" ht="12" customHeight="1" hidden="1">
      <c r="C60"/>
    </row>
    <row r="61" ht="12" customHeight="1" hidden="1">
      <c r="C61"/>
    </row>
    <row r="62" ht="12" customHeight="1" hidden="1">
      <c r="C62"/>
    </row>
    <row r="63" ht="12" customHeight="1" hidden="1">
      <c r="C63"/>
    </row>
    <row r="64" ht="12" customHeight="1" hidden="1">
      <c r="C64"/>
    </row>
    <row r="65" ht="12" customHeight="1" hidden="1">
      <c r="C65"/>
    </row>
    <row r="66" ht="12" customHeight="1" hidden="1">
      <c r="C66"/>
    </row>
    <row r="67" ht="12" customHeight="1" hidden="1">
      <c r="C67"/>
    </row>
    <row r="68" ht="12" customHeight="1" hidden="1"/>
  </sheetData>
  <sheetProtection password="CC45" sheet="1" objects="1" scenarios="1" selectLockedCells="1" selectUnlockedCell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nclerigo</dc:creator>
  <cp:keywords/>
  <dc:description/>
  <cp:lastModifiedBy>B3</cp:lastModifiedBy>
  <cp:lastPrinted>2018-07-18T10:31:14Z</cp:lastPrinted>
  <dcterms:created xsi:type="dcterms:W3CDTF">2009-05-19T11:04:59Z</dcterms:created>
  <dcterms:modified xsi:type="dcterms:W3CDTF">2019-07-04T14:57:48Z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